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унина А.А\ЧАСТНЫЕ СУБЪЕКТЫ ХОЗЯЙСТВОВАНИЯ по образ.деят\Информации в область по уведомлениям\"/>
    </mc:Choice>
  </mc:AlternateContent>
  <bookViews>
    <workbookView xWindow="0" yWindow="0" windowWidth="28800" windowHeight="13590"/>
  </bookViews>
  <sheets>
    <sheet name="Ж" sheetId="2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2" l="1"/>
  <c r="E25" i="2" l="1"/>
  <c r="E27" i="2" l="1"/>
  <c r="H80" i="2" l="1"/>
  <c r="F80" i="2"/>
  <c r="H30" i="2" l="1"/>
  <c r="E28" i="2"/>
  <c r="F27" i="2"/>
  <c r="G26" i="2"/>
  <c r="F26" i="2"/>
  <c r="E26" i="2"/>
  <c r="H26" i="2"/>
  <c r="F25" i="2"/>
  <c r="H25" i="2"/>
  <c r="F24" i="2"/>
  <c r="E24" i="2"/>
  <c r="H24" i="2"/>
  <c r="F23" i="2"/>
  <c r="E23" i="2"/>
  <c r="H22" i="2"/>
  <c r="F22" i="2"/>
  <c r="E22" i="2"/>
  <c r="F21" i="2"/>
  <c r="E21" i="2"/>
  <c r="H21" i="2"/>
  <c r="I20" i="2"/>
  <c r="F20" i="2"/>
  <c r="E20" i="2"/>
  <c r="H20" i="2"/>
  <c r="F19" i="2"/>
  <c r="E19" i="2"/>
  <c r="H19" i="2"/>
  <c r="F18" i="2"/>
  <c r="E18" i="2"/>
  <c r="H18" i="2"/>
  <c r="F17" i="2"/>
  <c r="E17" i="2"/>
  <c r="G17" i="2"/>
  <c r="H17" i="2"/>
  <c r="F16" i="2"/>
  <c r="E16" i="2"/>
  <c r="H16" i="2"/>
  <c r="H15" i="2"/>
  <c r="G15" i="2"/>
  <c r="F15" i="2"/>
  <c r="E15" i="2"/>
  <c r="F14" i="2"/>
  <c r="E14" i="2"/>
  <c r="I14" i="2"/>
  <c r="C14" i="2"/>
  <c r="F13" i="2"/>
  <c r="E13" i="2"/>
  <c r="G13" i="2"/>
  <c r="H13" i="2"/>
  <c r="G12" i="2"/>
  <c r="F12" i="2"/>
  <c r="H12" i="2"/>
  <c r="G11" i="2"/>
  <c r="F11" i="2"/>
  <c r="E11" i="2"/>
  <c r="H11" i="2"/>
  <c r="E10" i="2"/>
  <c r="H10" i="2"/>
  <c r="F9" i="2"/>
  <c r="E9" i="2"/>
  <c r="H9" i="2"/>
</calcChain>
</file>

<file path=xl/sharedStrings.xml><?xml version="1.0" encoding="utf-8"?>
<sst xmlns="http://schemas.openxmlformats.org/spreadsheetml/2006/main" count="370" uniqueCount="227">
  <si>
    <t>Очная</t>
  </si>
  <si>
    <t>Сфера профессиональной деятельности, 
область знаний, профиль образования</t>
  </si>
  <si>
    <t>Место (адрес) осуществления 
образовательной деятельности</t>
  </si>
  <si>
    <t>Наименование 
образовательной программы</t>
  </si>
  <si>
    <t>№ п/п</t>
  </si>
  <si>
    <t>Регистрационный 
номер</t>
  </si>
  <si>
    <t>Наименование юридического лица/
фамилия, собственное имя, отчество (если таковое имеется) индивидуального предпринимателя, регистрационный номер в Едином государственном регистре юридических лиц и индивидуальных предпринимателей</t>
  </si>
  <si>
    <t>Дата регистрации уведомления 
о начале осуществления образовательной деятельности</t>
  </si>
  <si>
    <t>Форма получения 
образования</t>
  </si>
  <si>
    <t>Дата осуществления 
образовательной деятельности</t>
  </si>
  <si>
    <t>начала</t>
  </si>
  <si>
    <t>прекращения</t>
  </si>
  <si>
    <t>Дата регистрации уведомления 
о прекращении осуществления образовательной деятельности</t>
  </si>
  <si>
    <t>ЖУРНАЛ 
учета уведомлений о начале (прекращении) осуществления образовательной деятельности</t>
  </si>
  <si>
    <t>Общественно-гуманитарный профиль</t>
  </si>
  <si>
    <t>Отдел по образованию Ленинского района г.Могилева</t>
  </si>
  <si>
    <t>Образовательная программа дополнительного образования детей и молодежи</t>
  </si>
  <si>
    <t>г. Могилев, ул. Ленинская, д. 29, оф. 304</t>
  </si>
  <si>
    <t>Частное торговое унитарное предприятие «ЭклатЮни», 790878120</t>
  </si>
  <si>
    <t>г. Могилев, пер. Пожарный, 11-2 Бьюти-Дом «Малина»</t>
  </si>
  <si>
    <t>Образовательная программа обучающих курсов</t>
  </si>
  <si>
    <t>09.01.2025</t>
  </si>
  <si>
    <t>ИП Полякова Елена Сергеевна, 791321219</t>
  </si>
  <si>
    <t>г.Могилев, пер. Гоголя 37-77, +375293431074</t>
  </si>
  <si>
    <t>Дистанционная</t>
  </si>
  <si>
    <t>Образовательная программа обучающих курсов дополнительного образования взрослых</t>
  </si>
  <si>
    <t>Маркетинг и искусственный интеллект</t>
  </si>
  <si>
    <t>Общество с ограниченной ответственностью «Смартбук», 791193624</t>
  </si>
  <si>
    <t>06.01.2025</t>
  </si>
  <si>
    <t>ИП Труфанова Анастасия Николаевна, 791305448</t>
  </si>
  <si>
    <t>15.01.2025</t>
  </si>
  <si>
    <t>24.01.2025</t>
  </si>
  <si>
    <t>Красота и здоровье</t>
  </si>
  <si>
    <t>Непроизводственная сфера профессиональной деятельности (оказание услуг населению). Профиль деятельности: оказание услуг по наращиванию ресниц, оформлению бровей, ламинированию ресниц. Область знаний: наращивание ресниц, ламинирование ресниц, оформление бровей</t>
  </si>
  <si>
    <t>Общество с ограниченной ответственностью «БригТакс», 791363142</t>
  </si>
  <si>
    <t>25.02.2025</t>
  </si>
  <si>
    <t>Частное унитарное предприятие «УмАкадемиУм», 791384778</t>
  </si>
  <si>
    <t>01.03.2025</t>
  </si>
  <si>
    <t>14.03.2025</t>
  </si>
  <si>
    <t>Частное унитарное предприятие по оказанию услуг «Студия имиджа «РАЙ», 790869061</t>
  </si>
  <si>
    <t>24.03.2025</t>
  </si>
  <si>
    <t>16.07.2025</t>
  </si>
  <si>
    <t>ИП Якименко Ольга Николаевна, 791353074</t>
  </si>
  <si>
    <t>02.07.2025</t>
  </si>
  <si>
    <t>24.07.2025</t>
  </si>
  <si>
    <t>Общество с ограниченной ответственностью «Космик Кидс», 791410775</t>
  </si>
  <si>
    <t>04.08.2025</t>
  </si>
  <si>
    <t>ИП Гурский Николай Александрович, 790837992</t>
  </si>
  <si>
    <t>15.08.2025</t>
  </si>
  <si>
    <t>Общество с ограниченной ответственностью «Мини-Леди», 791410272</t>
  </si>
  <si>
    <t>06.08.2025</t>
  </si>
  <si>
    <t>01.09.2025</t>
  </si>
  <si>
    <t>РУП «Могилевэнерго», 700007066</t>
  </si>
  <si>
    <t>12.08.2025</t>
  </si>
  <si>
    <t>Очная, дневная</t>
  </si>
  <si>
    <t>с 1964 по 2011, с 2022</t>
  </si>
  <si>
    <t>Общество с ограниченной ответственностью «Кидсфорд», 91375466</t>
  </si>
  <si>
    <t>18.08.2025</t>
  </si>
  <si>
    <t>ИП Альтшулер Виктория Михайловна, 791350218</t>
  </si>
  <si>
    <t>21.08.2025</t>
  </si>
  <si>
    <t>ИП Ротикова Вероника Борисовна, 791289654</t>
  </si>
  <si>
    <t>27.08.2025</t>
  </si>
  <si>
    <t>ИП Симанкова Ксения Алексеевна, 791383848</t>
  </si>
  <si>
    <t>г. Могилев, ул.Яцыно, д.5, каб.310</t>
  </si>
  <si>
    <t>28.08.2025</t>
  </si>
  <si>
    <t>Общество с ограниченной ответственностью «ШаНи-Айти», 192925257</t>
  </si>
  <si>
    <t>ИП Грабская Дарья Александровна, 791221027</t>
  </si>
  <si>
    <t>29.08.2025</t>
  </si>
  <si>
    <t>10.09.2025</t>
  </si>
  <si>
    <t>Общество с ограниченной ответственностью «Мозг», 791411240</t>
  </si>
  <si>
    <t>ИП Колоскова Дарья Сергеевна, 791302423</t>
  </si>
  <si>
    <t>г. Могилев, ул. Яцыно, д. 5, каб. 315</t>
  </si>
  <si>
    <t>Очная, дистанционная</t>
  </si>
  <si>
    <t>Общество с ограниченной ответственностью «Авамода», 791336411</t>
  </si>
  <si>
    <t>г. Могилев, пр-т Мира, д. 10, оф. 9</t>
  </si>
  <si>
    <t>02.09.2025</t>
  </si>
  <si>
    <t>06.09.2025</t>
  </si>
  <si>
    <t>Художественно-эстетический и социально-коммуникативный профили</t>
  </si>
  <si>
    <t>Общество с ограниченной ответственностью «ВЭЙ», 791410642</t>
  </si>
  <si>
    <t>05.09.2025</t>
  </si>
  <si>
    <t>08.09.2025</t>
  </si>
  <si>
    <t>ИП Бобылёв Александр Алексеевич, 791174310</t>
  </si>
  <si>
    <t>Естественно-математический профиль</t>
  </si>
  <si>
    <t>Частное унитарное предприятие «Центр развития «Пламбург», 791390098</t>
  </si>
  <si>
    <t>г. Могилев, ул. Якубовского, д. 70, оф. 103</t>
  </si>
  <si>
    <t>09.09.2025</t>
  </si>
  <si>
    <t>Естественно-гуманитарный профиль, художественный профиль</t>
  </si>
  <si>
    <t>ИП Агеева Ольга Николаевна, 791353074</t>
  </si>
  <si>
    <t>г. Могилев, ул. Дзержинского, д.19, пом. 46</t>
  </si>
  <si>
    <t>Парикмахерские услуги</t>
  </si>
  <si>
    <t>ООО «Доминотки», 791348947</t>
  </si>
  <si>
    <t>г. Могилев, ул Пионерская, 24/201</t>
  </si>
  <si>
    <t>Образовательная программа дополнительного образования</t>
  </si>
  <si>
    <t>01.10.2025</t>
  </si>
  <si>
    <t>06.10.2025</t>
  </si>
  <si>
    <t>Художественный профиль</t>
  </si>
  <si>
    <t>ЧТУП «ВМК-Дент», 190819937</t>
  </si>
  <si>
    <t>г. Могилев, ул. Первомайская, д.57</t>
  </si>
  <si>
    <t>Образовательная программа дополнительного образования взрослых</t>
  </si>
  <si>
    <t>Терапевтическая стоматология</t>
  </si>
  <si>
    <t xml:space="preserve">г. Могилев, ул. Курако, д. 13, кв. 55 </t>
  </si>
  <si>
    <t>Образовательная программа курсов целевого назначения</t>
  </si>
  <si>
    <t>Безопасность труда</t>
  </si>
  <si>
    <t>20.10.2025</t>
  </si>
  <si>
    <t>ИП Ошкало Анастасия Васильевна, 791320240</t>
  </si>
  <si>
    <t>Транспортная деятельность</t>
  </si>
  <si>
    <t>г. Могиле, б-р Днепровский, д. 66, кв. 42</t>
  </si>
  <si>
    <t>Заочная</t>
  </si>
  <si>
    <t>ООО «ЕК ПроСтудио», 791335548</t>
  </si>
  <si>
    <t>16.10.2025</t>
  </si>
  <si>
    <t>01.11.2025</t>
  </si>
  <si>
    <t>г. Могилев, ул. Первомайская, д.22</t>
  </si>
  <si>
    <t>Обучающий курс по образовательной программе дополнительного образования взрослых</t>
  </si>
  <si>
    <t>Курс повышения по маникюру</t>
  </si>
  <si>
    <t>ИП Повракова Мария Анатольевна, 791384765</t>
  </si>
  <si>
    <t>г. Могиле, ул.Первомайская, д.77/2, каб. 208</t>
  </si>
  <si>
    <t>Программа обучающих курсов для взрослых</t>
  </si>
  <si>
    <t>Перманентный макияж</t>
  </si>
  <si>
    <t>ООО «Повод есть», 791266238</t>
  </si>
  <si>
    <t>г. Могилев, пл. Славы, д.4, кв.22</t>
  </si>
  <si>
    <t>Маркетинг, реклама</t>
  </si>
  <si>
    <t>ООО «КВА СОН», 791388163</t>
  </si>
  <si>
    <t>г. Могилев, ул. Белинского, д. 3 пом. 1-4Е</t>
  </si>
  <si>
    <t>Самопознание</t>
  </si>
  <si>
    <t>ИП Данин Александр Анатольевич, 791410351</t>
  </si>
  <si>
    <t>г. Могилев, ул. Калужская, д. 37</t>
  </si>
  <si>
    <t>Кадровое делопроизводство, государственные закупки</t>
  </si>
  <si>
    <t>ИП Воронова Ирина Михайловна, 791385389</t>
  </si>
  <si>
    <t xml:space="preserve">  г. Могилев, ул. Каштановая, д.5, кв. 47</t>
  </si>
  <si>
    <t>Бухгалтерия, бизнес процессы</t>
  </si>
  <si>
    <t>ИП Бодяка Юлия Николаевна, 790978246</t>
  </si>
  <si>
    <t>г. Могилев, ул.Криничная, 6/12</t>
  </si>
  <si>
    <t>ИП Евсейчик Анна Юрьевна, 791329725</t>
  </si>
  <si>
    <t xml:space="preserve"> г. Могилев, ул. Королева, д. 31, кв. 13</t>
  </si>
  <si>
    <t>05.01.2026                 20.04.2026</t>
  </si>
  <si>
    <t>Искусство</t>
  </si>
  <si>
    <t>ИП Романова Анастасия Романовна, 791187523</t>
  </si>
  <si>
    <t>г. Могилев, б-р Днепровский, д.12, кв. 45</t>
  </si>
  <si>
    <t>Маркетинг</t>
  </si>
  <si>
    <t>ООО «Про свет ЛиМи», 791421071</t>
  </si>
  <si>
    <t>г. Могилев, ул. Орловского, д. 24а, ул. Златоустовского, д. 1</t>
  </si>
  <si>
    <t>Художественный профиль, Хореографическое искусство</t>
  </si>
  <si>
    <t>ООО «Центр когнитивного развития», 791426443</t>
  </si>
  <si>
    <t>г. Могилев, пер. Пожарный, д. 3</t>
  </si>
  <si>
    <t>Интеллектуально-познавательный профиль, естественно-математический профиль, художественный профиль</t>
  </si>
  <si>
    <t>ИП Козлова Алёна Дмитриевна, 791422052</t>
  </si>
  <si>
    <t>г. Могилев, ул. Ленинская, д. 23а, каб. 405</t>
  </si>
  <si>
    <t>Образовательная программа обучающих курсов (лекториев, тематических семинаров, практикумов, тренингов, офицерских курсов и иных видов обучающих курсов)</t>
  </si>
  <si>
    <t>Наращивание ресниц</t>
  </si>
  <si>
    <t>ООО «Школа интеллектуального развития «Максимус», 193213688</t>
  </si>
  <si>
    <t>г. Могилев, ул. Кулешова, д. 20 (ГУО  «Средняя школа № 45 г. Могилева»)</t>
  </si>
  <si>
    <t>«3Д арифметика» - естественно-математический профиль</t>
  </si>
  <si>
    <t>ЧУП «Студия ДУША», 791419517</t>
  </si>
  <si>
    <t>г. Могилев, пер. Пожарный, д. 3б</t>
  </si>
  <si>
    <t>Парикмахерское искусство</t>
  </si>
  <si>
    <t>ООО «АЙТИ ШАГ СФЕРА», 100101001</t>
  </si>
  <si>
    <t>г. Могилев, пер. Пожарный, д. 1а</t>
  </si>
  <si>
    <t>ООО «Фитнес-образование», 192662381</t>
  </si>
  <si>
    <t>г. Могилев, ул. Первомайская, д. 57</t>
  </si>
  <si>
    <t>Тренерская деятельность в сфере фитнес-индустрии</t>
  </si>
  <si>
    <t>г. Могилев, ул. Ленинская, д. 20а</t>
  </si>
  <si>
    <t>ЧУП «Центр йоги НАМАСТЭ», 791363433</t>
  </si>
  <si>
    <t>Подготовка инструкторов йоги</t>
  </si>
  <si>
    <t>ООО «АрхСтройКомплекс», 790660540</t>
  </si>
  <si>
    <t>г. Могилев, ул. Ленинская, д. 242</t>
  </si>
  <si>
    <t>Образовательные программы дополнительного образования взрослых</t>
  </si>
  <si>
    <t>ИП Макаревич Александр Николаевич, 791428367</t>
  </si>
  <si>
    <t>г. Могилев, ул. Первомайская, д. 42-а, кв. 2</t>
  </si>
  <si>
    <t>Образовательная программа совершенствования возможностей и способностей личности</t>
  </si>
  <si>
    <t>Иностранный язык</t>
  </si>
  <si>
    <t>Общество с ограниченной ответственностью «Клюв», 791346893</t>
  </si>
  <si>
    <t>Художественный профиль, , общественно-гуманитарный профиль, общественно-гуманитарный профиль</t>
  </si>
  <si>
    <t>Художественно-речевой профиль, «Познавательное развитие»</t>
  </si>
  <si>
    <t>г. Могилев, ул. Пысина, 19/6</t>
  </si>
  <si>
    <t>Общество с ограниченной ответственностью «Смартбук», 791193524</t>
  </si>
  <si>
    <t>ИП Юрченко Елена Петровна, 791097239</t>
  </si>
  <si>
    <t>г. Могилев, ул. Космонавтов, 37/100</t>
  </si>
  <si>
    <t>«Инвест-Реалити»</t>
  </si>
  <si>
    <t>Психология</t>
  </si>
  <si>
    <t>г.Могилев, ул. Воровского, д.45, кв.62</t>
  </si>
  <si>
    <t>ИП Михайлова Виктория Вячеславовна, 791438251</t>
  </si>
  <si>
    <t>Общество с ограниченной ответственностью «ЛеМари», 790946661</t>
  </si>
  <si>
    <t>Общество с ограниченной ответственностью «Космоскил», 193789923</t>
  </si>
  <si>
    <t>ИП Листратенко Алеся Викторовна, 791375318</t>
  </si>
  <si>
    <t>Частное унитарное предприятие «Малыши карандаши, 791438568</t>
  </si>
  <si>
    <t>Общество с ограниченной ответственностью «Архитекторы будущего», 791438688</t>
  </si>
  <si>
    <t>Частное унитарное предприятие по оказанию услуг «КраскаД», 791440477</t>
  </si>
  <si>
    <t>Общество с ограниченной ответственностью «Курсы английского языка «Гуд Уин», 791320332</t>
  </si>
  <si>
    <t>ИП Даниленко Юлия Александровна, 791327988</t>
  </si>
  <si>
    <t>Общество с ограниченной ответственностью «Аскеда Профи», 791430036</t>
  </si>
  <si>
    <t>Частное унитарное предприятие «Центр развития Пламбург» , 791390098</t>
  </si>
  <si>
    <t>Частное унитарное предприятие «Театр игры»,79143866</t>
  </si>
  <si>
    <t>Общество с ограниченной ответственностью  «ВЭЙ», 791410642</t>
  </si>
  <si>
    <t>Частное учреждение образования «Средняя школа «Конкорд», 791268269</t>
  </si>
  <si>
    <t>ИП Царинова Наталья Андреевна, 791050280</t>
  </si>
  <si>
    <t>г. Могилев, ул. Менжинского, д. 41, кв. 13</t>
  </si>
  <si>
    <t>Общественное питание</t>
  </si>
  <si>
    <t>г. Могилев, пер. Коммунистический,  4-5</t>
  </si>
  <si>
    <t>Парикмахерское искусство и ногтевой сервис</t>
  </si>
  <si>
    <t>г. Могилев, Архиерейский вал Конисского, 3</t>
  </si>
  <si>
    <t>Косметические услуги</t>
  </si>
  <si>
    <t>Здравоохранение</t>
  </si>
  <si>
    <t>г. Могилев, ул. Чайковского, 8, каб. 416</t>
  </si>
  <si>
    <t>Художественный профиль, базовый уровень изучения образовательной деятельности «изобразительное искусство»</t>
  </si>
  <si>
    <t>г. Могилев, пер.Т.Карпнской, 2а</t>
  </si>
  <si>
    <t>г. Могилев,  ул. Первомайская, д. 15</t>
  </si>
  <si>
    <t>г. Могилев, пер.Пожарный, 19, каб.7</t>
  </si>
  <si>
    <t>г. Могилев, ул. Циолковского. 10, офис 205, г. Могилев, ул. Ленинская, 18</t>
  </si>
  <si>
    <t>г. Могилев, ул. Ямницкая, д. 99, кв. 34</t>
  </si>
  <si>
    <t>г. Могилев, ул. Пионерская, д.33</t>
  </si>
  <si>
    <t>г. Могилев, ул. Якубовского, д. 70, оф. 103</t>
  </si>
  <si>
    <t>г. Могилев, пер. Тани Карпинской, д.2а, пом.20</t>
  </si>
  <si>
    <t>г. Могилев, ул. Сурганова, 76</t>
  </si>
  <si>
    <t>г. Могилев, пер. Октябрьской, д.11, кв. 11</t>
  </si>
  <si>
    <t>г. Могилев, ул.Первомайская, д.57</t>
  </si>
  <si>
    <t>Естественно-математический профиль, базовый уровень изучения образовательной деятельности «информатика»</t>
  </si>
  <si>
    <t xml:space="preserve">Программа студии «Я говорю!» </t>
  </si>
  <si>
    <t>Художественно-речевой профиль</t>
  </si>
  <si>
    <t>Бухгалтерский учет</t>
  </si>
  <si>
    <t>Парикмахерская деятельность. Маркетинг.</t>
  </si>
  <si>
    <t>Естественно-гуманитарный профиль, художественный профиль, естественно-математический профиль, социально-педагогический профиль</t>
  </si>
  <si>
    <t>Физкультурно-спортивный профиль, художественный профиль, художественно-речевой профиль,  гуманитарный профиль, естественно-математический профиль, технический профиль, информационно-технологический профиль</t>
  </si>
  <si>
    <t>Образовательная деятельность, реализующая образовательные программы дополнительного образования взрослых</t>
  </si>
  <si>
    <t>Терапевтическая деятельность</t>
  </si>
  <si>
    <t>Бухгалтерский учёт, практикум</t>
  </si>
  <si>
    <t>Художественный профиль, общественно-гуманитарный профиль</t>
  </si>
  <si>
    <t>г. Могилев, ул. Кулешова, д. 20 (ГУО  «Средняя школа № 45 г. Могилева»), г. Могилев, пер. Комунистический, д. 11  (ГУО «Средняя школа № 2 г. Могилева»)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</si>
</sst>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]dd\.mm\.yyyy;@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 wrapText="1"/>
    </xf>
    <xf numFmtId="164" fontId="7" fillId="2" borderId="1" xfId="0" applyNumberFormat="1" applyFont="1" applyFill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14" fontId="2" fillId="0" borderId="0" xfId="0" applyNumberFormat="1" applyFont="1" applyAlignment="1">
      <alignment horizontal="center" vertical="top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6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164" fontId="6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58;&#1044;&#1045;&#1051;%20&#1055;&#1054;%20&#1054;&#1041;&#1056;&#1040;&#1047;&#1054;&#1042;&#1040;&#1053;&#1048;&#1070;\&#1063;&#1040;&#1057;&#1058;&#1053;&#1067;&#1045;%20&#1057;&#1059;&#1041;&#1066;&#1045;&#1050;&#1058;&#1067;%20&#1061;&#1054;&#1047;&#1071;&#1049;&#1057;&#1058;&#1042;&#1054;&#1042;&#1040;&#1053;&#1048;&#1071;%20&#1087;&#1086;%20&#1086;&#1073;&#1088;&#1072;&#1079;.&#1076;&#1077;&#1103;&#1090;\2026\&#1048;&#1055;%203%20&#1082;&#1074;&#1072;&#1088;&#1090;&#1072;&#1083;%202026%20&#1057;&#1042;&#1054;&#1044;%20&#1053;&#1040;&#1064;%20%20&#1044;&#1077;&#1087;&#1072;&#1088;&#1090;&#1072;&#1084;&#1077;&#1085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чет иных организаций"/>
      <sheetName val="учет прекративших деят-ть"/>
    </sheetNames>
    <sheetDataSet>
      <sheetData sheetId="0" refreshError="1">
        <row r="103">
          <cell r="E103" t="str">
            <v>Образовательная программа дополнительного образования детей и молодежи</v>
          </cell>
          <cell r="F103" t="str">
            <v>Художественный профиль</v>
          </cell>
          <cell r="H103" t="str">
            <v>г. Могилев, пер. Т.Карпинской, д. 2А, пом. 4</v>
          </cell>
        </row>
        <row r="104">
          <cell r="F104" t="str">
            <v>Парикмахерская деятельность, маркетинг</v>
          </cell>
        </row>
        <row r="105">
          <cell r="E105" t="str">
            <v>Образовательная программа дополнительного образования детей и молодежи</v>
          </cell>
          <cell r="F105" t="str">
            <v>Естественно-математический профиль, художественный профиль, физкультурно-оздоровительный профиль, интеллектуально-познавательный профиль</v>
          </cell>
          <cell r="G105" t="str">
            <v>Очная</v>
          </cell>
          <cell r="H105" t="str">
            <v>г Могилев, ул. Болдина, д. 7, оф. 301</v>
          </cell>
        </row>
        <row r="106">
          <cell r="C106" t="str">
            <v xml:space="preserve">г. Могилев, пер. 2-ой Леваневского, д. 26, </v>
          </cell>
          <cell r="F106" t="str">
            <v>Парикмахерские услуги</v>
          </cell>
        </row>
        <row r="110">
          <cell r="E110" t="str">
            <v>Образовательная программа обучающих курсов дополнительного образования взрослых</v>
          </cell>
          <cell r="F110" t="str">
            <v>Социально-экономический профиль, базовый уровень изучения образовательной области Практикум по управлению личными финансами  «Курс на деньги»;
Женская бизнес-школа;
Практический курс для педагогов «Финансовая грамотность: от теории к практике»</v>
          </cell>
          <cell r="H110" t="str">
            <v>г. Могилев, пер. Комиссариатский, 10-15</v>
          </cell>
        </row>
        <row r="111">
          <cell r="C111" t="str">
            <v>г.Могилев, ул.Турова, д.8, кв.84</v>
          </cell>
          <cell r="E111" t="str">
            <v>Образовательная программа обучающих курсов дополнительного образования взрослых</v>
          </cell>
        </row>
        <row r="112">
          <cell r="E112" t="str">
            <v>Образовательная программа обучающих курсов</v>
          </cell>
          <cell r="F112" t="str">
            <v>Деятельность такси. Дополнительные меры по регулированию перевозок пассажиров автомобилями такси</v>
          </cell>
          <cell r="G112" t="str">
            <v>Очная</v>
          </cell>
          <cell r="H112" t="str">
            <v>г. Могилев, ул. Орловского, 17г офис 70, ул. Островского, 56</v>
          </cell>
        </row>
        <row r="113">
          <cell r="F113" t="str">
            <v>Художественный профиль, базовый уровень изучения образовательной области «Изобразительное искусство»</v>
          </cell>
          <cell r="G113" t="str">
            <v>Очная</v>
          </cell>
          <cell r="H113" t="str">
            <v>г. Могилев, ул. Минское шоссе, д. 4, к. 35</v>
          </cell>
        </row>
        <row r="114">
          <cell r="E114" t="str">
            <v>Образовательная программа обучающих курсов дополнительного образования взрослых</v>
          </cell>
          <cell r="F114" t="str">
            <v>Парикмахерские услуги</v>
          </cell>
          <cell r="G114" t="str">
            <v>Очная</v>
          </cell>
          <cell r="H114" t="str">
            <v>г. Могилев, ул. Тимирязевская, 42 пом.5</v>
          </cell>
        </row>
        <row r="115">
          <cell r="C115" t="str">
            <v>г. Могилев, ул. Лазаренко, д.16, кв. 29</v>
          </cell>
          <cell r="E115" t="str">
            <v>Образовательная программа обучающих курсов дополнительного образования взрослых</v>
          </cell>
          <cell r="F115" t="str">
            <v>Ментальная арифметика для педагогов, скоростное мышление</v>
          </cell>
        </row>
        <row r="116">
          <cell r="E116" t="str">
            <v>Образовательная программа дополнительного образования взрослых</v>
          </cell>
          <cell r="F116" t="str">
            <v>Маркетинг и искусственный интеллект</v>
          </cell>
          <cell r="I116" t="str">
            <v>17.07.2025             26.08.2025               24.07.2025                      11.08.2025</v>
          </cell>
        </row>
        <row r="117">
          <cell r="H117" t="str">
            <v>г. Могилев, пр-т Мира, д. 32, к.404</v>
          </cell>
        </row>
        <row r="119">
          <cell r="E119" t="str">
            <v>Образовательная программа обучения по курсу «Парикмахер универсал»</v>
          </cell>
          <cell r="F119" t="str">
            <v>Парикмахерские услуги</v>
          </cell>
          <cell r="G119" t="str">
            <v>Очная</v>
          </cell>
          <cell r="H119" t="str">
            <v>г. Могилев, ул. Дзержинского, д. 19, пом. 46</v>
          </cell>
        </row>
        <row r="120">
          <cell r="C120" t="str">
            <v>г. Могилев, ул. Краснозвездная, 66-40</v>
          </cell>
          <cell r="E120" t="str">
            <v>Образовательная программа совершенствования возможностей и способностей личности</v>
          </cell>
          <cell r="F120" t="str">
            <v>Личностный рост</v>
          </cell>
        </row>
        <row r="121">
          <cell r="E121" t="str">
            <v>Образовательная программа дополнительного образования детей и молодежи</v>
          </cell>
          <cell r="F121" t="str">
            <v>Общественно-гуманитарный профиль</v>
          </cell>
          <cell r="H121" t="str">
            <v>г. Могилев, пер.Коммунистический, 4-313</v>
          </cell>
        </row>
        <row r="122">
          <cell r="E122" t="str">
            <v>Образовательная программа дополнительного образования детей и молодежи</v>
          </cell>
        </row>
        <row r="123">
          <cell r="E123" t="str">
            <v>Образовательная программа курсов целевого назначения</v>
          </cell>
          <cell r="F123" t="str">
            <v>Безопасность труда</v>
          </cell>
          <cell r="G123" t="str">
            <v>Дистанционная</v>
          </cell>
          <cell r="H123" t="str">
            <v xml:space="preserve">г. Могилев, ул. Курако, д. 13, кв. 55 </v>
          </cell>
        </row>
        <row r="138">
          <cell r="C138" t="str">
            <v>г. Могилев, ул.Белинского, д. 3, пом. 1-3</v>
          </cell>
          <cell r="E138" t="str">
            <v>Образовательная программа обучающих курсов</v>
          </cell>
          <cell r="F138" t="str">
            <v>Развитие речи</v>
          </cell>
          <cell r="I138">
            <v>45901</v>
          </cell>
        </row>
        <row r="142">
          <cell r="E142" t="str">
            <v>Образовательная программа обучающих курсов</v>
          </cell>
          <cell r="F142" t="str">
            <v>Экономика, бухгалтерский учёт, психология, страховое дело, охрана труда</v>
          </cell>
          <cell r="H142" t="str">
            <v>г. Могилев, ул.Заслонова, 22 а</v>
          </cell>
        </row>
        <row r="144">
          <cell r="E144" t="str">
            <v>Образовательная программа обучающих курсов дополнительного образования взрослых</v>
          </cell>
        </row>
        <row r="218">
          <cell r="E218" t="str">
            <v>Образовательная программа дополнительного образования детей и молодежи</v>
          </cell>
          <cell r="F218" t="str">
            <v>Естественно-математический профиль</v>
          </cell>
          <cell r="H218" t="str">
            <v>г. Могилев, ул. Ленинская, 18-2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tabSelected="1" topLeftCell="B76" workbookViewId="0">
      <selection activeCell="E12" sqref="E12"/>
    </sheetView>
  </sheetViews>
  <sheetFormatPr defaultRowHeight="15" x14ac:dyDescent="0.25"/>
  <cols>
    <col min="1" max="1" width="9.140625" style="9"/>
    <col min="2" max="2" width="12.7109375" bestFit="1" customWidth="1"/>
    <col min="3" max="3" width="48.85546875" customWidth="1"/>
    <col min="4" max="4" width="18.140625" customWidth="1"/>
    <col min="5" max="5" width="37.5703125" customWidth="1"/>
    <col min="6" max="6" width="42" customWidth="1"/>
    <col min="7" max="7" width="17" customWidth="1"/>
    <col min="8" max="8" width="30.7109375" bestFit="1" customWidth="1"/>
    <col min="9" max="9" width="14.85546875" style="1" customWidth="1"/>
    <col min="10" max="10" width="13.85546875" style="1" bestFit="1" customWidth="1"/>
    <col min="11" max="11" width="19.140625" style="1" customWidth="1"/>
  </cols>
  <sheetData>
    <row r="1" spans="1:13" ht="15.75" customHeight="1" x14ac:dyDescent="0.25">
      <c r="A1" s="32" t="s">
        <v>15</v>
      </c>
      <c r="B1" s="32"/>
      <c r="C1" s="32"/>
      <c r="D1" s="32"/>
      <c r="E1" s="32"/>
      <c r="F1" s="32"/>
      <c r="G1" s="32"/>
      <c r="H1" s="32"/>
      <c r="I1" s="32"/>
      <c r="J1" s="32"/>
      <c r="K1" s="33"/>
      <c r="L1" s="32"/>
      <c r="M1" s="32"/>
    </row>
    <row r="2" spans="1:13" ht="15.75" x14ac:dyDescent="0.25">
      <c r="A2" s="7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3" ht="35.25" customHeight="1" x14ac:dyDescent="0.25">
      <c r="A3" s="35" t="s">
        <v>13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3" ht="18" customHeight="1" x14ac:dyDescent="0.25">
      <c r="A4" s="8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3" ht="78.75" customHeight="1" x14ac:dyDescent="0.25">
      <c r="A5" s="34" t="s">
        <v>4</v>
      </c>
      <c r="B5" s="34" t="s">
        <v>5</v>
      </c>
      <c r="C5" s="37" t="s">
        <v>6</v>
      </c>
      <c r="D5" s="34" t="s">
        <v>7</v>
      </c>
      <c r="E5" s="34" t="s">
        <v>3</v>
      </c>
      <c r="F5" s="34" t="s">
        <v>1</v>
      </c>
      <c r="G5" s="34" t="s">
        <v>8</v>
      </c>
      <c r="H5" s="34" t="s">
        <v>2</v>
      </c>
      <c r="I5" s="34" t="s">
        <v>9</v>
      </c>
      <c r="J5" s="34"/>
      <c r="K5" s="34" t="s">
        <v>12</v>
      </c>
    </row>
    <row r="6" spans="1:13" ht="15.75" x14ac:dyDescent="0.25">
      <c r="A6" s="34"/>
      <c r="B6" s="34"/>
      <c r="C6" s="37"/>
      <c r="D6" s="34"/>
      <c r="E6" s="34"/>
      <c r="F6" s="34"/>
      <c r="G6" s="34"/>
      <c r="H6" s="34"/>
      <c r="I6" s="3" t="s">
        <v>10</v>
      </c>
      <c r="J6" s="3" t="s">
        <v>11</v>
      </c>
      <c r="K6" s="34"/>
    </row>
    <row r="7" spans="1:13" ht="123.75" customHeight="1" x14ac:dyDescent="0.25">
      <c r="A7" s="3">
        <v>1</v>
      </c>
      <c r="B7" s="10">
        <v>1</v>
      </c>
      <c r="C7" s="18" t="s">
        <v>18</v>
      </c>
      <c r="D7" s="11" t="s">
        <v>21</v>
      </c>
      <c r="E7" s="14" t="s">
        <v>20</v>
      </c>
      <c r="F7" s="14" t="s">
        <v>33</v>
      </c>
      <c r="G7" s="5" t="s">
        <v>0</v>
      </c>
      <c r="H7" s="14" t="s">
        <v>19</v>
      </c>
      <c r="I7" s="19">
        <v>45666</v>
      </c>
      <c r="J7" s="6"/>
      <c r="K7" s="3"/>
    </row>
    <row r="8" spans="1:13" ht="49.5" customHeight="1" x14ac:dyDescent="0.25">
      <c r="A8" s="3">
        <v>2</v>
      </c>
      <c r="B8" s="10">
        <v>2</v>
      </c>
      <c r="C8" s="15" t="s">
        <v>22</v>
      </c>
      <c r="D8" s="11" t="s">
        <v>21</v>
      </c>
      <c r="E8" s="14" t="s">
        <v>25</v>
      </c>
      <c r="F8" s="14" t="s">
        <v>26</v>
      </c>
      <c r="G8" s="5" t="s">
        <v>24</v>
      </c>
      <c r="H8" s="14" t="s">
        <v>23</v>
      </c>
      <c r="I8" s="12" t="s">
        <v>28</v>
      </c>
      <c r="J8" s="6"/>
      <c r="K8" s="3"/>
    </row>
    <row r="9" spans="1:13" ht="143.25" customHeight="1" x14ac:dyDescent="0.25">
      <c r="A9" s="3">
        <v>3</v>
      </c>
      <c r="B9" s="10">
        <v>3</v>
      </c>
      <c r="C9" s="5" t="s">
        <v>27</v>
      </c>
      <c r="D9" s="11" t="s">
        <v>30</v>
      </c>
      <c r="E9" s="5" t="str">
        <f>'[1]учет иных организаций'!$E$110</f>
        <v>Образовательная программа обучающих курсов дополнительного образования взрослых</v>
      </c>
      <c r="F9" s="5" t="str">
        <f>'[1]учет иных организаций'!$F$110</f>
        <v>Социально-экономический профиль, базовый уровень изучения образовательной области Практикум по управлению личными финансами  «Курс на деньги»;
Женская бизнес-школа;
Практический курс для педагогов «Финансовая грамотность: от теории к практике»</v>
      </c>
      <c r="G9" s="5" t="s">
        <v>24</v>
      </c>
      <c r="H9" s="5" t="str">
        <f>'[1]учет иных организаций'!$H$110</f>
        <v>г. Могилев, пер. Комиссариатский, 10-15</v>
      </c>
      <c r="I9" s="19">
        <v>45671</v>
      </c>
      <c r="J9" s="6"/>
      <c r="K9" s="3"/>
    </row>
    <row r="10" spans="1:13" ht="49.5" customHeight="1" x14ac:dyDescent="0.25">
      <c r="A10" s="3">
        <v>4</v>
      </c>
      <c r="B10" s="10">
        <v>4</v>
      </c>
      <c r="C10" s="5" t="s">
        <v>29</v>
      </c>
      <c r="D10" s="11" t="s">
        <v>31</v>
      </c>
      <c r="E10" s="5" t="str">
        <f>'[1]учет иных организаций'!$E$111</f>
        <v>Образовательная программа обучающих курсов дополнительного образования взрослых</v>
      </c>
      <c r="F10" s="5" t="s">
        <v>32</v>
      </c>
      <c r="G10" s="5" t="s">
        <v>24</v>
      </c>
      <c r="H10" s="5" t="str">
        <f>'[1]учет иных организаций'!$C$111</f>
        <v>г.Могилев, ул.Турова, д.8, кв.84</v>
      </c>
      <c r="I10" s="12" t="s">
        <v>31</v>
      </c>
      <c r="J10" s="6"/>
      <c r="K10" s="3"/>
    </row>
    <row r="11" spans="1:13" ht="50.25" customHeight="1" x14ac:dyDescent="0.25">
      <c r="A11" s="3">
        <v>5</v>
      </c>
      <c r="B11" s="10">
        <v>5</v>
      </c>
      <c r="C11" s="5" t="s">
        <v>34</v>
      </c>
      <c r="D11" s="19">
        <v>45713</v>
      </c>
      <c r="E11" s="5" t="str">
        <f>'[1]учет иных организаций'!$E$112</f>
        <v>Образовательная программа обучающих курсов</v>
      </c>
      <c r="F11" s="5" t="str">
        <f>'[1]учет иных организаций'!$F$112</f>
        <v>Деятельность такси. Дополнительные меры по регулированию перевозок пассажиров автомобилями такси</v>
      </c>
      <c r="G11" s="5" t="str">
        <f>'[1]учет иных организаций'!$G$112</f>
        <v>Очная</v>
      </c>
      <c r="H11" s="5" t="str">
        <f>'[1]учет иных организаций'!$H$112</f>
        <v>г. Могилев, ул. Орловского, 17г офис 70, ул. Островского, 56</v>
      </c>
      <c r="I11" s="12" t="s">
        <v>35</v>
      </c>
      <c r="J11" s="6"/>
      <c r="K11" s="3"/>
    </row>
    <row r="12" spans="1:13" ht="50.25" customHeight="1" x14ac:dyDescent="0.25">
      <c r="A12" s="3">
        <v>6</v>
      </c>
      <c r="B12" s="10">
        <v>6</v>
      </c>
      <c r="C12" s="5" t="s">
        <v>36</v>
      </c>
      <c r="D12" s="11" t="s">
        <v>38</v>
      </c>
      <c r="E12" s="5" t="str">
        <f>'[1]учет иных организаций'!$E$121</f>
        <v>Образовательная программа дополнительного образования детей и молодежи</v>
      </c>
      <c r="F12" s="5" t="str">
        <f>'[1]учет иных организаций'!$F$113</f>
        <v>Художественный профиль, базовый уровень изучения образовательной области «Изобразительное искусство»</v>
      </c>
      <c r="G12" s="5" t="str">
        <f>'[1]учет иных организаций'!$G$113</f>
        <v>Очная</v>
      </c>
      <c r="H12" s="5" t="str">
        <f>'[1]учет иных организаций'!$H$113</f>
        <v>г. Могилев, ул. Минское шоссе, д. 4, к. 35</v>
      </c>
      <c r="I12" s="12" t="s">
        <v>37</v>
      </c>
      <c r="J12" s="6"/>
      <c r="K12" s="3"/>
    </row>
    <row r="13" spans="1:13" ht="48.75" customHeight="1" x14ac:dyDescent="0.25">
      <c r="A13" s="3">
        <v>7</v>
      </c>
      <c r="B13" s="10">
        <v>7</v>
      </c>
      <c r="C13" s="5" t="s">
        <v>39</v>
      </c>
      <c r="D13" s="11" t="s">
        <v>40</v>
      </c>
      <c r="E13" s="5" t="str">
        <f>'[1]учет иных организаций'!$E$114</f>
        <v>Образовательная программа обучающих курсов дополнительного образования взрослых</v>
      </c>
      <c r="F13" s="5" t="str">
        <f>'[1]учет иных организаций'!$F$114</f>
        <v>Парикмахерские услуги</v>
      </c>
      <c r="G13" s="5" t="str">
        <f>'[1]учет иных организаций'!$G$114</f>
        <v>Очная</v>
      </c>
      <c r="H13" s="5" t="str">
        <f>'[1]учет иных организаций'!$H$114</f>
        <v>г. Могилев, ул. Тимирязевская, 42 пом.5</v>
      </c>
      <c r="I13" s="12" t="s">
        <v>40</v>
      </c>
      <c r="J13" s="6"/>
      <c r="K13" s="3"/>
    </row>
    <row r="14" spans="1:13" ht="50.25" customHeight="1" x14ac:dyDescent="0.25">
      <c r="A14" s="3">
        <v>8</v>
      </c>
      <c r="B14" s="10">
        <v>8</v>
      </c>
      <c r="C14" s="5" t="str">
        <f>$C$8</f>
        <v>ИП Полякова Елена Сергеевна, 791321219</v>
      </c>
      <c r="D14" s="11" t="s">
        <v>41</v>
      </c>
      <c r="E14" s="5" t="str">
        <f>'[1]учет иных организаций'!$E$116</f>
        <v>Образовательная программа дополнительного образования взрослых</v>
      </c>
      <c r="F14" s="5" t="str">
        <f>'[1]учет иных организаций'!$F$116</f>
        <v>Маркетинг и искусственный интеллект</v>
      </c>
      <c r="G14" s="5" t="s">
        <v>24</v>
      </c>
      <c r="H14" s="14" t="s">
        <v>23</v>
      </c>
      <c r="I14" s="12" t="str">
        <f>'[1]учет иных организаций'!$I$116</f>
        <v>17.07.2025             26.08.2025               24.07.2025                      11.08.2025</v>
      </c>
      <c r="J14" s="6"/>
      <c r="K14" s="3"/>
    </row>
    <row r="15" spans="1:13" ht="49.5" customHeight="1" x14ac:dyDescent="0.25">
      <c r="A15" s="3">
        <v>9</v>
      </c>
      <c r="B15" s="10">
        <v>9</v>
      </c>
      <c r="C15" s="5" t="s">
        <v>42</v>
      </c>
      <c r="D15" s="11" t="s">
        <v>44</v>
      </c>
      <c r="E15" s="5" t="str">
        <f>'[1]учет иных организаций'!$E$119</f>
        <v>Образовательная программа обучения по курсу «Парикмахер универсал»</v>
      </c>
      <c r="F15" s="5" t="str">
        <f>'[1]учет иных организаций'!$F$119</f>
        <v>Парикмахерские услуги</v>
      </c>
      <c r="G15" s="5" t="str">
        <f>'[1]учет иных организаций'!$G$119</f>
        <v>Очная</v>
      </c>
      <c r="H15" s="14" t="str">
        <f>'[1]учет иных организаций'!$H$119</f>
        <v>г. Могилев, ул. Дзержинского, д. 19, пом. 46</v>
      </c>
      <c r="I15" s="12" t="s">
        <v>43</v>
      </c>
      <c r="J15" s="6"/>
      <c r="K15" s="3"/>
    </row>
    <row r="16" spans="1:13" ht="48" customHeight="1" x14ac:dyDescent="0.25">
      <c r="A16" s="3">
        <v>10</v>
      </c>
      <c r="B16" s="10">
        <v>10</v>
      </c>
      <c r="C16" s="5" t="s">
        <v>45</v>
      </c>
      <c r="D16" s="11" t="s">
        <v>46</v>
      </c>
      <c r="E16" s="5" t="str">
        <f>'[1]учет иных организаций'!$E$121</f>
        <v>Образовательная программа дополнительного образования детей и молодежи</v>
      </c>
      <c r="F16" s="5" t="str">
        <f>'[1]учет иных организаций'!$F$121</f>
        <v>Общественно-гуманитарный профиль</v>
      </c>
      <c r="G16" s="5" t="s">
        <v>0</v>
      </c>
      <c r="H16" s="5" t="str">
        <f>'[1]учет иных организаций'!$H$121</f>
        <v>г. Могилев, пер.Коммунистический, 4-313</v>
      </c>
      <c r="I16" s="19">
        <v>45901</v>
      </c>
      <c r="J16" s="6"/>
      <c r="K16" s="3"/>
    </row>
    <row r="17" spans="1:11" ht="31.5" x14ac:dyDescent="0.25">
      <c r="A17" s="3">
        <v>11</v>
      </c>
      <c r="B17" s="10">
        <v>11</v>
      </c>
      <c r="C17" s="5" t="s">
        <v>47</v>
      </c>
      <c r="D17" s="11" t="s">
        <v>46</v>
      </c>
      <c r="E17" s="5" t="str">
        <f>'[1]учет иных организаций'!$E$123</f>
        <v>Образовательная программа курсов целевого назначения</v>
      </c>
      <c r="F17" s="5" t="str">
        <f>'[1]учет иных организаций'!$F$123</f>
        <v>Безопасность труда</v>
      </c>
      <c r="G17" s="5" t="str">
        <f>'[1]учет иных организаций'!$G$123</f>
        <v>Дистанционная</v>
      </c>
      <c r="H17" s="5" t="str">
        <f>'[1]учет иных организаций'!$H$123</f>
        <v xml:space="preserve">г. Могилев, ул. Курако, д. 13, кв. 55 </v>
      </c>
      <c r="I17" s="12" t="s">
        <v>48</v>
      </c>
      <c r="J17" s="6"/>
      <c r="K17" s="3"/>
    </row>
    <row r="18" spans="1:11" ht="30.75" customHeight="1" x14ac:dyDescent="0.25">
      <c r="A18" s="3">
        <v>12</v>
      </c>
      <c r="B18" s="10">
        <v>12</v>
      </c>
      <c r="C18" s="5" t="s">
        <v>49</v>
      </c>
      <c r="D18" s="11" t="s">
        <v>50</v>
      </c>
      <c r="E18" s="5" t="str">
        <f>'[1]учет иных организаций'!$E$103</f>
        <v>Образовательная программа дополнительного образования детей и молодежи</v>
      </c>
      <c r="F18" s="5" t="str">
        <f>'[1]учет иных организаций'!$F$103</f>
        <v>Художественный профиль</v>
      </c>
      <c r="G18" s="5" t="s">
        <v>0</v>
      </c>
      <c r="H18" s="5" t="str">
        <f>'[1]учет иных организаций'!$H$103</f>
        <v>г. Могилев, пер. Т.Карпинской, д. 2А, пом. 4</v>
      </c>
      <c r="I18" s="12" t="s">
        <v>51</v>
      </c>
      <c r="J18" s="11"/>
      <c r="K18" s="11"/>
    </row>
    <row r="19" spans="1:11" ht="31.5" customHeight="1" x14ac:dyDescent="0.25">
      <c r="A19" s="3">
        <v>13</v>
      </c>
      <c r="B19" s="10">
        <v>13</v>
      </c>
      <c r="C19" s="5" t="s">
        <v>52</v>
      </c>
      <c r="D19" s="11" t="s">
        <v>53</v>
      </c>
      <c r="E19" s="5" t="str">
        <f>'[1]учет иных организаций'!$E$142</f>
        <v>Образовательная программа обучающих курсов</v>
      </c>
      <c r="F19" s="5" t="str">
        <f>'[1]учет иных организаций'!$F$142</f>
        <v>Экономика, бухгалтерский учёт, психология, страховое дело, охрана труда</v>
      </c>
      <c r="G19" s="5" t="s">
        <v>54</v>
      </c>
      <c r="H19" s="5" t="str">
        <f>'[1]учет иных организаций'!$H$142</f>
        <v>г. Могилев, ул.Заслонова, 22 а</v>
      </c>
      <c r="I19" s="12" t="s">
        <v>55</v>
      </c>
      <c r="J19" s="6"/>
      <c r="K19" s="3"/>
    </row>
    <row r="20" spans="1:11" ht="31.5" x14ac:dyDescent="0.25">
      <c r="A20" s="3">
        <v>14</v>
      </c>
      <c r="B20" s="10">
        <v>14</v>
      </c>
      <c r="C20" s="5" t="s">
        <v>56</v>
      </c>
      <c r="D20" s="11" t="s">
        <v>57</v>
      </c>
      <c r="E20" s="5" t="str">
        <f>'[1]учет иных организаций'!$E$138</f>
        <v>Образовательная программа обучающих курсов</v>
      </c>
      <c r="F20" s="5" t="str">
        <f>'[1]учет иных организаций'!$F$138</f>
        <v>Развитие речи</v>
      </c>
      <c r="G20" s="5" t="s">
        <v>24</v>
      </c>
      <c r="H20" s="5" t="str">
        <f>'[1]учет иных организаций'!$C$138</f>
        <v>г. Могилев, ул.Белинского, д. 3, пом. 1-3</v>
      </c>
      <c r="I20" s="20">
        <f>'[1]учет иных организаций'!$I$138</f>
        <v>45901</v>
      </c>
      <c r="J20" s="6"/>
      <c r="K20" s="3"/>
    </row>
    <row r="21" spans="1:11" ht="48.75" customHeight="1" x14ac:dyDescent="0.25">
      <c r="A21" s="3">
        <v>15</v>
      </c>
      <c r="B21" s="10">
        <v>15</v>
      </c>
      <c r="C21" s="5" t="s">
        <v>58</v>
      </c>
      <c r="D21" s="11" t="s">
        <v>59</v>
      </c>
      <c r="E21" s="5" t="str">
        <f>'[1]учет иных организаций'!$E$120</f>
        <v>Образовательная программа совершенствования возможностей и способностей личности</v>
      </c>
      <c r="F21" s="5" t="str">
        <f>'[1]учет иных организаций'!$F$120</f>
        <v>Личностный рост</v>
      </c>
      <c r="G21" s="5" t="s">
        <v>24</v>
      </c>
      <c r="H21" s="5" t="str">
        <f>'[1]учет иных организаций'!$C$120</f>
        <v>г. Могилев, ул. Краснозвездная, 66-40</v>
      </c>
      <c r="I21" s="12" t="s">
        <v>59</v>
      </c>
      <c r="J21" s="6"/>
      <c r="K21" s="3"/>
    </row>
    <row r="22" spans="1:11" ht="50.25" customHeight="1" x14ac:dyDescent="0.25">
      <c r="A22" s="3">
        <v>16</v>
      </c>
      <c r="B22" s="10">
        <v>16</v>
      </c>
      <c r="C22" s="5" t="s">
        <v>60</v>
      </c>
      <c r="D22" s="11" t="s">
        <v>61</v>
      </c>
      <c r="E22" s="5" t="str">
        <f>'[1]учет иных организаций'!$E$115</f>
        <v>Образовательная программа обучающих курсов дополнительного образования взрослых</v>
      </c>
      <c r="F22" s="5" t="str">
        <f>'[1]учет иных организаций'!$F$115</f>
        <v>Ментальная арифметика для педагогов, скоростное мышление</v>
      </c>
      <c r="G22" s="5" t="s">
        <v>24</v>
      </c>
      <c r="H22" s="5" t="str">
        <f>'[1]учет иных организаций'!$C$115</f>
        <v>г. Могилев, ул. Лазаренко, д.16, кв. 29</v>
      </c>
      <c r="I22" s="19">
        <v>45908</v>
      </c>
      <c r="J22" s="6"/>
      <c r="K22" s="3"/>
    </row>
    <row r="23" spans="1:11" ht="48" customHeight="1" x14ac:dyDescent="0.25">
      <c r="A23" s="3">
        <v>17</v>
      </c>
      <c r="B23" s="10">
        <v>17</v>
      </c>
      <c r="C23" s="5" t="s">
        <v>62</v>
      </c>
      <c r="D23" s="11" t="s">
        <v>64</v>
      </c>
      <c r="E23" s="5" t="str">
        <f>'[1]учет иных организаций'!$E$144</f>
        <v>Образовательная программа обучающих курсов дополнительного образования взрослых</v>
      </c>
      <c r="F23" s="5" t="str">
        <f>'[1]учет иных организаций'!$F$119</f>
        <v>Парикмахерские услуги</v>
      </c>
      <c r="G23" s="5" t="s">
        <v>0</v>
      </c>
      <c r="H23" s="14" t="s">
        <v>63</v>
      </c>
      <c r="I23" s="12" t="s">
        <v>51</v>
      </c>
      <c r="J23" s="6"/>
      <c r="K23" s="3"/>
    </row>
    <row r="24" spans="1:11" ht="49.5" customHeight="1" x14ac:dyDescent="0.25">
      <c r="A24" s="3">
        <v>18</v>
      </c>
      <c r="B24" s="10">
        <v>18</v>
      </c>
      <c r="C24" s="5" t="s">
        <v>65</v>
      </c>
      <c r="D24" s="11" t="s">
        <v>64</v>
      </c>
      <c r="E24" s="5" t="str">
        <f>'[1]учет иных организаций'!$E$218</f>
        <v>Образовательная программа дополнительного образования детей и молодежи</v>
      </c>
      <c r="F24" s="5" t="str">
        <f>'[1]учет иных организаций'!$F$218</f>
        <v>Естественно-математический профиль</v>
      </c>
      <c r="G24" s="5" t="s">
        <v>54</v>
      </c>
      <c r="H24" s="5" t="str">
        <f>'[1]учет иных организаций'!$H$218</f>
        <v>г. Могилев, ул. Ленинская, 18-2</v>
      </c>
      <c r="I24" s="12" t="s">
        <v>51</v>
      </c>
      <c r="J24" s="6">
        <v>46172</v>
      </c>
      <c r="K24" s="6">
        <v>46204</v>
      </c>
    </row>
    <row r="25" spans="1:11" ht="33" customHeight="1" x14ac:dyDescent="0.25">
      <c r="A25" s="3">
        <v>19</v>
      </c>
      <c r="B25" s="10">
        <v>19</v>
      </c>
      <c r="C25" s="5" t="s">
        <v>66</v>
      </c>
      <c r="D25" s="11" t="s">
        <v>67</v>
      </c>
      <c r="E25" s="5" t="str">
        <f>'[1]учет иных организаций'!$E$138</f>
        <v>Образовательная программа обучающих курсов</v>
      </c>
      <c r="F25" s="5" t="str">
        <f>'[1]учет иных организаций'!$F$106</f>
        <v>Парикмахерские услуги</v>
      </c>
      <c r="G25" s="5" t="s">
        <v>24</v>
      </c>
      <c r="H25" s="5" t="str">
        <f>'[1]учет иных организаций'!$C$106</f>
        <v xml:space="preserve">г. Могилев, пер. 2-ой Леваневского, д. 26, </v>
      </c>
      <c r="I25" s="12" t="s">
        <v>68</v>
      </c>
      <c r="J25" s="6"/>
      <c r="K25" s="3"/>
    </row>
    <row r="26" spans="1:11" ht="48" customHeight="1" x14ac:dyDescent="0.25">
      <c r="A26" s="3">
        <v>20</v>
      </c>
      <c r="B26" s="10">
        <v>20</v>
      </c>
      <c r="C26" s="5" t="s">
        <v>69</v>
      </c>
      <c r="D26" s="11" t="s">
        <v>51</v>
      </c>
      <c r="E26" s="5" t="str">
        <f>'[1]учет иных организаций'!$E$105</f>
        <v>Образовательная программа дополнительного образования детей и молодежи</v>
      </c>
      <c r="F26" s="5" t="str">
        <f>'[1]учет иных организаций'!$F$105</f>
        <v>Естественно-математический профиль, художественный профиль, физкультурно-оздоровительный профиль, интеллектуально-познавательный профиль</v>
      </c>
      <c r="G26" s="5" t="str">
        <f>'[1]учет иных организаций'!$G$105</f>
        <v>Очная</v>
      </c>
      <c r="H26" s="5" t="str">
        <f>'[1]учет иных организаций'!$H$105</f>
        <v>г Могилев, ул. Болдина, д. 7, оф. 301</v>
      </c>
      <c r="I26" s="19">
        <v>45901</v>
      </c>
      <c r="J26" s="6"/>
      <c r="K26" s="3"/>
    </row>
    <row r="27" spans="1:11" ht="32.25" customHeight="1" x14ac:dyDescent="0.25">
      <c r="A27" s="3">
        <v>21</v>
      </c>
      <c r="B27" s="10">
        <v>21</v>
      </c>
      <c r="C27" s="5" t="s">
        <v>70</v>
      </c>
      <c r="D27" s="11" t="s">
        <v>51</v>
      </c>
      <c r="E27" s="5" t="str">
        <f>'[1]учет иных организаций'!$E$142</f>
        <v>Образовательная программа обучающих курсов</v>
      </c>
      <c r="F27" s="5" t="str">
        <f>'[1]учет иных организаций'!$F$104</f>
        <v>Парикмахерская деятельность, маркетинг</v>
      </c>
      <c r="G27" s="5" t="s">
        <v>72</v>
      </c>
      <c r="H27" s="14" t="s">
        <v>71</v>
      </c>
      <c r="I27" s="19">
        <v>45902</v>
      </c>
      <c r="J27" s="12"/>
      <c r="K27" s="12"/>
    </row>
    <row r="28" spans="1:11" ht="51.75" customHeight="1" x14ac:dyDescent="0.25">
      <c r="A28" s="3">
        <v>22</v>
      </c>
      <c r="B28" s="10">
        <v>22</v>
      </c>
      <c r="C28" s="5" t="s">
        <v>73</v>
      </c>
      <c r="D28" s="11" t="s">
        <v>75</v>
      </c>
      <c r="E28" s="5" t="str">
        <f>'[1]учет иных организаций'!$E$122</f>
        <v>Образовательная программа дополнительного образования детей и молодежи</v>
      </c>
      <c r="F28" s="14" t="s">
        <v>77</v>
      </c>
      <c r="G28" s="5" t="s">
        <v>0</v>
      </c>
      <c r="H28" s="14" t="s">
        <v>74</v>
      </c>
      <c r="I28" s="12" t="s">
        <v>76</v>
      </c>
      <c r="J28" s="12"/>
      <c r="K28" s="12"/>
    </row>
    <row r="29" spans="1:11" ht="48.75" customHeight="1" x14ac:dyDescent="0.25">
      <c r="A29" s="3">
        <v>23</v>
      </c>
      <c r="B29" s="10">
        <v>23</v>
      </c>
      <c r="C29" s="5" t="s">
        <v>78</v>
      </c>
      <c r="D29" s="11" t="s">
        <v>79</v>
      </c>
      <c r="E29" s="14" t="s">
        <v>16</v>
      </c>
      <c r="F29" s="14" t="s">
        <v>14</v>
      </c>
      <c r="G29" s="14" t="s">
        <v>0</v>
      </c>
      <c r="H29" s="14" t="s">
        <v>17</v>
      </c>
      <c r="I29" s="12" t="s">
        <v>80</v>
      </c>
      <c r="J29" s="6"/>
      <c r="K29" s="3"/>
    </row>
    <row r="30" spans="1:11" ht="33.75" customHeight="1" x14ac:dyDescent="0.25">
      <c r="A30" s="3">
        <v>24</v>
      </c>
      <c r="B30" s="10">
        <v>24</v>
      </c>
      <c r="C30" s="5" t="s">
        <v>81</v>
      </c>
      <c r="D30" s="21">
        <v>45905</v>
      </c>
      <c r="E30" s="14" t="s">
        <v>20</v>
      </c>
      <c r="F30" s="14" t="s">
        <v>82</v>
      </c>
      <c r="G30" s="5" t="s">
        <v>24</v>
      </c>
      <c r="H30" s="5" t="str">
        <f>'[1]учет иных организаций'!$H$117</f>
        <v>г. Могилев, пр-т Мира, д. 32, к.404</v>
      </c>
      <c r="I30" s="21">
        <v>45905</v>
      </c>
      <c r="J30" s="12"/>
      <c r="K30" s="12"/>
    </row>
    <row r="31" spans="1:11" ht="47.25" x14ac:dyDescent="0.25">
      <c r="A31" s="3">
        <v>25</v>
      </c>
      <c r="B31" s="10">
        <v>25</v>
      </c>
      <c r="C31" s="5" t="s">
        <v>83</v>
      </c>
      <c r="D31" s="11" t="s">
        <v>85</v>
      </c>
      <c r="E31" s="22" t="s">
        <v>16</v>
      </c>
      <c r="F31" s="14" t="s">
        <v>86</v>
      </c>
      <c r="G31" s="5" t="s">
        <v>0</v>
      </c>
      <c r="H31" s="14" t="s">
        <v>84</v>
      </c>
      <c r="I31" s="12" t="s">
        <v>68</v>
      </c>
      <c r="J31" s="12"/>
      <c r="K31" s="12"/>
    </row>
    <row r="32" spans="1:11" ht="31.5" x14ac:dyDescent="0.25">
      <c r="A32" s="3">
        <v>26</v>
      </c>
      <c r="B32" s="10">
        <v>26</v>
      </c>
      <c r="C32" s="5" t="s">
        <v>87</v>
      </c>
      <c r="D32" s="11" t="s">
        <v>85</v>
      </c>
      <c r="E32" s="23" t="s">
        <v>20</v>
      </c>
      <c r="F32" s="14" t="s">
        <v>89</v>
      </c>
      <c r="G32" s="14" t="s">
        <v>0</v>
      </c>
      <c r="H32" s="14" t="s">
        <v>88</v>
      </c>
      <c r="I32" s="12" t="s">
        <v>43</v>
      </c>
      <c r="J32" s="12"/>
      <c r="K32" s="12"/>
    </row>
    <row r="33" spans="1:11" ht="31.5" x14ac:dyDescent="0.25">
      <c r="A33" s="3">
        <v>27</v>
      </c>
      <c r="B33" s="10">
        <v>27</v>
      </c>
      <c r="C33" s="5" t="s">
        <v>90</v>
      </c>
      <c r="D33" s="11" t="s">
        <v>93</v>
      </c>
      <c r="E33" s="14" t="s">
        <v>92</v>
      </c>
      <c r="F33" s="14" t="s">
        <v>95</v>
      </c>
      <c r="G33" s="5" t="s">
        <v>0</v>
      </c>
      <c r="H33" s="14" t="s">
        <v>91</v>
      </c>
      <c r="I33" s="12" t="s">
        <v>94</v>
      </c>
      <c r="J33" s="6"/>
      <c r="K33" s="3"/>
    </row>
    <row r="34" spans="1:11" ht="47.25" x14ac:dyDescent="0.25">
      <c r="A34" s="3">
        <v>28</v>
      </c>
      <c r="B34" s="10">
        <v>28</v>
      </c>
      <c r="C34" s="5" t="s">
        <v>96</v>
      </c>
      <c r="D34" s="11" t="s">
        <v>93</v>
      </c>
      <c r="E34" s="14" t="s">
        <v>98</v>
      </c>
      <c r="F34" s="14" t="s">
        <v>99</v>
      </c>
      <c r="G34" s="5" t="s">
        <v>0</v>
      </c>
      <c r="H34" s="14" t="s">
        <v>97</v>
      </c>
      <c r="I34" s="19">
        <v>45988</v>
      </c>
      <c r="J34" s="6"/>
      <c r="K34" s="3"/>
    </row>
    <row r="35" spans="1:11" ht="31.5" x14ac:dyDescent="0.25">
      <c r="A35" s="3">
        <v>29</v>
      </c>
      <c r="B35" s="10">
        <v>29</v>
      </c>
      <c r="C35" s="5" t="s">
        <v>47</v>
      </c>
      <c r="D35" s="11" t="s">
        <v>93</v>
      </c>
      <c r="E35" s="5" t="s">
        <v>101</v>
      </c>
      <c r="F35" s="5" t="s">
        <v>102</v>
      </c>
      <c r="G35" s="5" t="s">
        <v>24</v>
      </c>
      <c r="H35" s="14" t="s">
        <v>100</v>
      </c>
      <c r="I35" s="12" t="s">
        <v>103</v>
      </c>
      <c r="J35" s="6"/>
      <c r="K35" s="3"/>
    </row>
    <row r="36" spans="1:11" ht="47.25" x14ac:dyDescent="0.25">
      <c r="A36" s="3">
        <v>30</v>
      </c>
      <c r="B36" s="10">
        <v>30</v>
      </c>
      <c r="C36" s="5" t="s">
        <v>104</v>
      </c>
      <c r="D36" s="11" t="s">
        <v>93</v>
      </c>
      <c r="E36" s="5" t="s">
        <v>98</v>
      </c>
      <c r="F36" s="5" t="s">
        <v>105</v>
      </c>
      <c r="G36" s="5" t="s">
        <v>107</v>
      </c>
      <c r="H36" s="5" t="s">
        <v>106</v>
      </c>
      <c r="I36" s="12" t="s">
        <v>93</v>
      </c>
      <c r="J36" s="6"/>
      <c r="K36" s="3"/>
    </row>
    <row r="37" spans="1:11" ht="48" customHeight="1" x14ac:dyDescent="0.25">
      <c r="A37" s="3">
        <v>31</v>
      </c>
      <c r="B37" s="10">
        <v>31</v>
      </c>
      <c r="C37" s="5" t="s">
        <v>108</v>
      </c>
      <c r="D37" s="11" t="s">
        <v>109</v>
      </c>
      <c r="E37" s="5" t="s">
        <v>112</v>
      </c>
      <c r="F37" s="5" t="s">
        <v>113</v>
      </c>
      <c r="G37" s="5" t="s">
        <v>0</v>
      </c>
      <c r="H37" s="5" t="s">
        <v>111</v>
      </c>
      <c r="I37" s="12" t="s">
        <v>110</v>
      </c>
      <c r="J37" s="6"/>
      <c r="K37" s="3"/>
    </row>
    <row r="38" spans="1:11" ht="31.5" x14ac:dyDescent="0.25">
      <c r="A38" s="3">
        <v>32</v>
      </c>
      <c r="B38" s="3">
        <v>32</v>
      </c>
      <c r="C38" s="17" t="s">
        <v>114</v>
      </c>
      <c r="D38" s="6">
        <v>45958</v>
      </c>
      <c r="E38" s="24" t="s">
        <v>116</v>
      </c>
      <c r="F38" s="17" t="s">
        <v>117</v>
      </c>
      <c r="G38" s="17" t="s">
        <v>0</v>
      </c>
      <c r="H38" s="24" t="s">
        <v>115</v>
      </c>
      <c r="I38" s="6">
        <v>45975</v>
      </c>
      <c r="J38" s="3"/>
      <c r="K38" s="3"/>
    </row>
    <row r="39" spans="1:11" ht="49.5" customHeight="1" x14ac:dyDescent="0.25">
      <c r="A39" s="3">
        <v>33</v>
      </c>
      <c r="B39" s="3">
        <v>33</v>
      </c>
      <c r="C39" s="17" t="s">
        <v>118</v>
      </c>
      <c r="D39" s="6">
        <v>45958</v>
      </c>
      <c r="E39" s="24" t="s">
        <v>112</v>
      </c>
      <c r="F39" s="17" t="s">
        <v>120</v>
      </c>
      <c r="G39" s="17" t="s">
        <v>24</v>
      </c>
      <c r="H39" s="24" t="s">
        <v>119</v>
      </c>
      <c r="I39" s="6">
        <v>45976</v>
      </c>
      <c r="J39" s="3"/>
      <c r="K39" s="3"/>
    </row>
    <row r="40" spans="1:11" ht="49.5" customHeight="1" x14ac:dyDescent="0.25">
      <c r="A40" s="3">
        <v>34</v>
      </c>
      <c r="B40" s="3">
        <v>34</v>
      </c>
      <c r="C40" s="17" t="s">
        <v>121</v>
      </c>
      <c r="D40" s="6">
        <v>45959</v>
      </c>
      <c r="E40" s="24" t="s">
        <v>112</v>
      </c>
      <c r="F40" s="17" t="s">
        <v>123</v>
      </c>
      <c r="G40" s="17" t="s">
        <v>107</v>
      </c>
      <c r="H40" s="24" t="s">
        <v>122</v>
      </c>
      <c r="I40" s="6">
        <v>45976</v>
      </c>
      <c r="J40" s="3"/>
      <c r="K40" s="3"/>
    </row>
    <row r="41" spans="1:11" ht="31.5" customHeight="1" x14ac:dyDescent="0.25">
      <c r="A41" s="3">
        <v>35</v>
      </c>
      <c r="B41" s="3">
        <v>35</v>
      </c>
      <c r="C41" s="17" t="s">
        <v>124</v>
      </c>
      <c r="D41" s="6">
        <v>45974</v>
      </c>
      <c r="E41" s="24" t="s">
        <v>20</v>
      </c>
      <c r="F41" s="24" t="s">
        <v>126</v>
      </c>
      <c r="G41" s="24" t="s">
        <v>72</v>
      </c>
      <c r="H41" s="24" t="s">
        <v>125</v>
      </c>
      <c r="I41" s="6">
        <v>45992</v>
      </c>
      <c r="J41" s="3"/>
      <c r="K41" s="3"/>
    </row>
    <row r="42" spans="1:11" ht="49.5" customHeight="1" x14ac:dyDescent="0.25">
      <c r="A42" s="3">
        <v>36</v>
      </c>
      <c r="B42" s="3">
        <v>36</v>
      </c>
      <c r="C42" s="17" t="s">
        <v>127</v>
      </c>
      <c r="D42" s="6">
        <v>45995</v>
      </c>
      <c r="E42" s="24" t="s">
        <v>112</v>
      </c>
      <c r="F42" s="17" t="s">
        <v>129</v>
      </c>
      <c r="G42" s="17" t="s">
        <v>24</v>
      </c>
      <c r="H42" s="24" t="s">
        <v>128</v>
      </c>
      <c r="I42" s="6">
        <v>46007</v>
      </c>
      <c r="J42" s="3"/>
      <c r="K42" s="3"/>
    </row>
    <row r="43" spans="1:11" ht="63" x14ac:dyDescent="0.25">
      <c r="A43" s="3">
        <v>37</v>
      </c>
      <c r="B43" s="3">
        <v>37</v>
      </c>
      <c r="C43" s="17" t="s">
        <v>130</v>
      </c>
      <c r="D43" s="6">
        <v>45995</v>
      </c>
      <c r="E43" s="24" t="s">
        <v>112</v>
      </c>
      <c r="F43" s="17" t="s">
        <v>89</v>
      </c>
      <c r="G43" s="17" t="s">
        <v>0</v>
      </c>
      <c r="H43" s="24" t="s">
        <v>131</v>
      </c>
      <c r="I43" s="6">
        <v>46006</v>
      </c>
      <c r="J43" s="3"/>
      <c r="K43" s="3"/>
    </row>
    <row r="44" spans="1:11" ht="63" x14ac:dyDescent="0.25">
      <c r="A44" s="3">
        <v>38</v>
      </c>
      <c r="B44" s="3">
        <v>38</v>
      </c>
      <c r="C44" s="17" t="s">
        <v>132</v>
      </c>
      <c r="D44" s="6">
        <v>46009</v>
      </c>
      <c r="E44" s="24" t="s">
        <v>112</v>
      </c>
      <c r="F44" s="17" t="s">
        <v>135</v>
      </c>
      <c r="G44" s="17" t="s">
        <v>0</v>
      </c>
      <c r="H44" s="24" t="s">
        <v>133</v>
      </c>
      <c r="I44" s="13" t="s">
        <v>134</v>
      </c>
      <c r="J44" s="3"/>
      <c r="K44" s="3"/>
    </row>
    <row r="45" spans="1:11" ht="51" customHeight="1" x14ac:dyDescent="0.25">
      <c r="A45" s="3">
        <v>39</v>
      </c>
      <c r="B45" s="3">
        <v>39</v>
      </c>
      <c r="C45" s="17" t="s">
        <v>136</v>
      </c>
      <c r="D45" s="6">
        <v>46014</v>
      </c>
      <c r="E45" s="24" t="s">
        <v>112</v>
      </c>
      <c r="F45" s="17" t="s">
        <v>138</v>
      </c>
      <c r="G45" s="17" t="s">
        <v>24</v>
      </c>
      <c r="H45" s="24" t="s">
        <v>137</v>
      </c>
      <c r="I45" s="6">
        <v>46037</v>
      </c>
      <c r="J45" s="3"/>
      <c r="K45" s="3"/>
    </row>
    <row r="46" spans="1:11" ht="47.25" x14ac:dyDescent="0.25">
      <c r="A46" s="3">
        <v>40</v>
      </c>
      <c r="B46" s="3">
        <v>40</v>
      </c>
      <c r="C46" s="17" t="s">
        <v>139</v>
      </c>
      <c r="D46" s="6">
        <v>46020</v>
      </c>
      <c r="E46" s="24" t="s">
        <v>16</v>
      </c>
      <c r="F46" s="24" t="s">
        <v>141</v>
      </c>
      <c r="G46" s="17" t="s">
        <v>0</v>
      </c>
      <c r="H46" s="24" t="s">
        <v>140</v>
      </c>
      <c r="I46" s="6">
        <v>46038</v>
      </c>
      <c r="J46" s="3"/>
      <c r="K46" s="3"/>
    </row>
    <row r="47" spans="1:11" ht="47.25" x14ac:dyDescent="0.25">
      <c r="A47" s="3">
        <v>41</v>
      </c>
      <c r="B47" s="3">
        <v>41</v>
      </c>
      <c r="C47" s="17" t="s">
        <v>142</v>
      </c>
      <c r="D47" s="6">
        <v>46043</v>
      </c>
      <c r="E47" s="24" t="s">
        <v>16</v>
      </c>
      <c r="F47" s="5" t="s">
        <v>144</v>
      </c>
      <c r="G47" s="17" t="s">
        <v>0</v>
      </c>
      <c r="H47" s="24" t="s">
        <v>143</v>
      </c>
      <c r="I47" s="6">
        <v>46055</v>
      </c>
      <c r="J47" s="3"/>
      <c r="K47" s="3"/>
    </row>
    <row r="48" spans="1:11" ht="94.5" x14ac:dyDescent="0.25">
      <c r="A48" s="3">
        <v>42</v>
      </c>
      <c r="B48" s="3">
        <v>42</v>
      </c>
      <c r="C48" s="17" t="s">
        <v>145</v>
      </c>
      <c r="D48" s="6">
        <v>46036</v>
      </c>
      <c r="E48" s="24" t="s">
        <v>147</v>
      </c>
      <c r="F48" s="17" t="s">
        <v>148</v>
      </c>
      <c r="G48" s="17" t="s">
        <v>0</v>
      </c>
      <c r="H48" s="24" t="s">
        <v>146</v>
      </c>
      <c r="I48" s="6">
        <v>46036</v>
      </c>
      <c r="J48" s="3"/>
      <c r="K48" s="3"/>
    </row>
    <row r="49" spans="1:11" ht="47.25" x14ac:dyDescent="0.25">
      <c r="A49" s="3">
        <v>43</v>
      </c>
      <c r="B49" s="3">
        <v>43</v>
      </c>
      <c r="C49" s="24" t="s">
        <v>149</v>
      </c>
      <c r="D49" s="6">
        <v>46078</v>
      </c>
      <c r="E49" s="24" t="s">
        <v>16</v>
      </c>
      <c r="F49" s="24" t="s">
        <v>151</v>
      </c>
      <c r="G49" s="17" t="s">
        <v>0</v>
      </c>
      <c r="H49" s="24" t="s">
        <v>150</v>
      </c>
      <c r="I49" s="6">
        <v>46266</v>
      </c>
      <c r="J49" s="3"/>
      <c r="K49" s="3"/>
    </row>
    <row r="50" spans="1:11" ht="31.5" x14ac:dyDescent="0.25">
      <c r="A50" s="3">
        <v>44</v>
      </c>
      <c r="B50" s="3">
        <v>44</v>
      </c>
      <c r="C50" s="24" t="s">
        <v>152</v>
      </c>
      <c r="D50" s="6">
        <v>46083</v>
      </c>
      <c r="E50" s="24" t="s">
        <v>20</v>
      </c>
      <c r="F50" s="17" t="s">
        <v>154</v>
      </c>
      <c r="G50" s="17" t="s">
        <v>0</v>
      </c>
      <c r="H50" s="24" t="s">
        <v>153</v>
      </c>
      <c r="I50" s="6">
        <v>46096</v>
      </c>
      <c r="J50" s="3"/>
      <c r="K50" s="3"/>
    </row>
    <row r="51" spans="1:11" ht="47.25" x14ac:dyDescent="0.25">
      <c r="A51" s="3">
        <v>45</v>
      </c>
      <c r="B51" s="3">
        <v>45</v>
      </c>
      <c r="C51" s="17" t="s">
        <v>155</v>
      </c>
      <c r="D51" s="6">
        <v>46086</v>
      </c>
      <c r="E51" s="24" t="s">
        <v>16</v>
      </c>
      <c r="F51" s="17" t="s">
        <v>82</v>
      </c>
      <c r="G51" s="17" t="s">
        <v>0</v>
      </c>
      <c r="H51" s="24" t="s">
        <v>156</v>
      </c>
      <c r="I51" s="6">
        <v>46090</v>
      </c>
      <c r="J51" s="3"/>
      <c r="K51" s="3"/>
    </row>
    <row r="52" spans="1:11" ht="31.5" x14ac:dyDescent="0.25">
      <c r="A52" s="3">
        <v>46</v>
      </c>
      <c r="B52" s="3">
        <v>46</v>
      </c>
      <c r="C52" s="17" t="s">
        <v>161</v>
      </c>
      <c r="D52" s="6">
        <v>46099</v>
      </c>
      <c r="E52" s="24" t="s">
        <v>20</v>
      </c>
      <c r="F52" s="17" t="s">
        <v>162</v>
      </c>
      <c r="G52" s="17" t="s">
        <v>0</v>
      </c>
      <c r="H52" s="24" t="s">
        <v>160</v>
      </c>
      <c r="I52" s="6">
        <v>46113</v>
      </c>
      <c r="J52" s="3"/>
      <c r="K52" s="3"/>
    </row>
    <row r="53" spans="1:11" ht="47.25" x14ac:dyDescent="0.25">
      <c r="A53" s="3">
        <v>47</v>
      </c>
      <c r="B53" s="3">
        <v>47</v>
      </c>
      <c r="C53" s="17" t="s">
        <v>157</v>
      </c>
      <c r="D53" s="6">
        <v>46106</v>
      </c>
      <c r="E53" s="24" t="s">
        <v>25</v>
      </c>
      <c r="F53" s="24" t="s">
        <v>159</v>
      </c>
      <c r="G53" s="17" t="s">
        <v>0</v>
      </c>
      <c r="H53" s="24" t="s">
        <v>158</v>
      </c>
      <c r="I53" s="6">
        <v>46122</v>
      </c>
      <c r="J53" s="3"/>
      <c r="K53" s="3"/>
    </row>
    <row r="54" spans="1:11" ht="47.25" x14ac:dyDescent="0.25">
      <c r="A54" s="3">
        <v>48</v>
      </c>
      <c r="B54" s="3">
        <v>48</v>
      </c>
      <c r="C54" s="15" t="s">
        <v>163</v>
      </c>
      <c r="D54" s="6">
        <v>46118</v>
      </c>
      <c r="E54" s="5" t="s">
        <v>165</v>
      </c>
      <c r="F54" s="15"/>
      <c r="G54" s="15" t="s">
        <v>0</v>
      </c>
      <c r="H54" s="5" t="s">
        <v>164</v>
      </c>
      <c r="I54" s="6">
        <v>46132</v>
      </c>
      <c r="J54" s="3"/>
      <c r="K54" s="3"/>
    </row>
    <row r="55" spans="1:11" ht="47.25" x14ac:dyDescent="0.25">
      <c r="A55" s="3">
        <v>49</v>
      </c>
      <c r="B55" s="3">
        <v>49</v>
      </c>
      <c r="C55" s="24" t="s">
        <v>166</v>
      </c>
      <c r="D55" s="6">
        <v>46118</v>
      </c>
      <c r="E55" s="5" t="s">
        <v>168</v>
      </c>
      <c r="F55" s="15" t="s">
        <v>169</v>
      </c>
      <c r="G55" s="15" t="s">
        <v>24</v>
      </c>
      <c r="H55" s="5" t="s">
        <v>167</v>
      </c>
      <c r="I55" s="6">
        <v>46135</v>
      </c>
      <c r="J55" s="3"/>
      <c r="K55" s="3"/>
    </row>
    <row r="56" spans="1:11" ht="47.25" x14ac:dyDescent="0.25">
      <c r="A56" s="3">
        <v>50</v>
      </c>
      <c r="B56" s="3">
        <v>50</v>
      </c>
      <c r="C56" s="24" t="s">
        <v>170</v>
      </c>
      <c r="D56" s="6"/>
      <c r="E56" s="24" t="s">
        <v>16</v>
      </c>
      <c r="F56" s="24" t="s">
        <v>225</v>
      </c>
      <c r="G56" s="17" t="s">
        <v>0</v>
      </c>
      <c r="H56" s="17" t="s">
        <v>173</v>
      </c>
      <c r="I56" s="25">
        <v>45901</v>
      </c>
      <c r="J56" s="25">
        <v>46173</v>
      </c>
      <c r="K56" s="6">
        <v>46157</v>
      </c>
    </row>
    <row r="57" spans="1:11" ht="47.25" x14ac:dyDescent="0.25">
      <c r="A57" s="3">
        <v>51</v>
      </c>
      <c r="B57" s="3">
        <v>51</v>
      </c>
      <c r="C57" s="24" t="s">
        <v>170</v>
      </c>
      <c r="D57" s="6">
        <v>46157</v>
      </c>
      <c r="E57" s="24" t="s">
        <v>16</v>
      </c>
      <c r="F57" s="24" t="s">
        <v>172</v>
      </c>
      <c r="G57" s="17" t="s">
        <v>0</v>
      </c>
      <c r="H57" s="17" t="s">
        <v>173</v>
      </c>
      <c r="I57" s="6">
        <v>46174</v>
      </c>
      <c r="J57" s="6">
        <v>46265</v>
      </c>
      <c r="K57" s="6"/>
    </row>
    <row r="58" spans="1:11" ht="31.5" x14ac:dyDescent="0.25">
      <c r="A58" s="3">
        <v>52</v>
      </c>
      <c r="B58" s="3">
        <v>52</v>
      </c>
      <c r="C58" s="24" t="s">
        <v>174</v>
      </c>
      <c r="D58" s="6">
        <v>46175</v>
      </c>
      <c r="E58" s="24" t="s">
        <v>20</v>
      </c>
      <c r="F58" s="17" t="s">
        <v>177</v>
      </c>
      <c r="G58" s="17" t="s">
        <v>24</v>
      </c>
      <c r="H58" s="24" t="s">
        <v>176</v>
      </c>
      <c r="I58" s="6">
        <v>46181</v>
      </c>
      <c r="J58" s="3"/>
      <c r="K58" s="3"/>
    </row>
    <row r="59" spans="1:11" ht="47.25" x14ac:dyDescent="0.25">
      <c r="A59" s="3">
        <v>53</v>
      </c>
      <c r="B59" s="3">
        <v>53</v>
      </c>
      <c r="C59" s="17" t="s">
        <v>175</v>
      </c>
      <c r="D59" s="6">
        <v>46177</v>
      </c>
      <c r="E59" s="24" t="s">
        <v>168</v>
      </c>
      <c r="F59" s="17" t="s">
        <v>178</v>
      </c>
      <c r="G59" s="17" t="s">
        <v>0</v>
      </c>
      <c r="H59" s="24" t="s">
        <v>179</v>
      </c>
      <c r="I59" s="6">
        <v>46189</v>
      </c>
      <c r="J59" s="3"/>
      <c r="K59" s="3"/>
    </row>
    <row r="60" spans="1:11" ht="31.5" x14ac:dyDescent="0.25">
      <c r="A60" s="3">
        <v>54</v>
      </c>
      <c r="B60" s="3">
        <v>54</v>
      </c>
      <c r="C60" s="24" t="s">
        <v>180</v>
      </c>
      <c r="D60" s="6">
        <v>46204</v>
      </c>
      <c r="E60" s="24" t="s">
        <v>20</v>
      </c>
      <c r="F60" s="17" t="s">
        <v>196</v>
      </c>
      <c r="G60" s="17" t="s">
        <v>107</v>
      </c>
      <c r="H60" s="24" t="s">
        <v>195</v>
      </c>
      <c r="I60" s="6">
        <v>46202</v>
      </c>
      <c r="J60" s="3"/>
      <c r="K60" s="3"/>
    </row>
    <row r="61" spans="1:11" ht="31.5" x14ac:dyDescent="0.25">
      <c r="A61" s="3">
        <v>55</v>
      </c>
      <c r="B61" s="3">
        <v>55</v>
      </c>
      <c r="C61" s="24" t="s">
        <v>181</v>
      </c>
      <c r="D61" s="6">
        <v>46217</v>
      </c>
      <c r="E61" s="24" t="s">
        <v>20</v>
      </c>
      <c r="F61" s="24" t="s">
        <v>198</v>
      </c>
      <c r="G61" s="17" t="s">
        <v>0</v>
      </c>
      <c r="H61" s="24" t="s">
        <v>197</v>
      </c>
      <c r="I61" s="6">
        <v>46217</v>
      </c>
      <c r="J61" s="6"/>
      <c r="K61" s="3"/>
    </row>
    <row r="62" spans="1:11" ht="47.25" x14ac:dyDescent="0.25">
      <c r="A62" s="3">
        <v>56</v>
      </c>
      <c r="B62" s="3">
        <v>56</v>
      </c>
      <c r="C62" s="24" t="s">
        <v>182</v>
      </c>
      <c r="D62" s="6">
        <v>46219</v>
      </c>
      <c r="E62" s="24" t="s">
        <v>98</v>
      </c>
      <c r="F62" s="17" t="s">
        <v>200</v>
      </c>
      <c r="G62" s="17" t="s">
        <v>0</v>
      </c>
      <c r="H62" s="24" t="s">
        <v>199</v>
      </c>
      <c r="I62" s="6">
        <v>46195</v>
      </c>
      <c r="J62" s="3"/>
      <c r="K62" s="3"/>
    </row>
    <row r="63" spans="1:11" ht="31.5" x14ac:dyDescent="0.25">
      <c r="A63" s="3">
        <v>57</v>
      </c>
      <c r="B63" s="3">
        <v>57</v>
      </c>
      <c r="C63" s="24" t="s">
        <v>183</v>
      </c>
      <c r="D63" s="6">
        <v>46220</v>
      </c>
      <c r="E63" s="24" t="s">
        <v>20</v>
      </c>
      <c r="F63" s="17" t="s">
        <v>201</v>
      </c>
      <c r="G63" s="17" t="s">
        <v>0</v>
      </c>
      <c r="H63" s="24" t="s">
        <v>202</v>
      </c>
      <c r="I63" s="6">
        <v>46235</v>
      </c>
      <c r="J63" s="3"/>
      <c r="K63" s="3"/>
    </row>
    <row r="64" spans="1:11" ht="63" x14ac:dyDescent="0.25">
      <c r="A64" s="3">
        <v>58</v>
      </c>
      <c r="B64" s="3">
        <v>58</v>
      </c>
      <c r="C64" s="24" t="s">
        <v>184</v>
      </c>
      <c r="D64" s="6">
        <v>46254</v>
      </c>
      <c r="E64" s="24" t="s">
        <v>16</v>
      </c>
      <c r="F64" s="24" t="s">
        <v>203</v>
      </c>
      <c r="G64" s="17" t="s">
        <v>0</v>
      </c>
      <c r="H64" s="24" t="s">
        <v>204</v>
      </c>
      <c r="I64" s="6">
        <v>46269</v>
      </c>
      <c r="J64" s="3"/>
      <c r="K64" s="3"/>
    </row>
    <row r="65" spans="1:11" ht="63" x14ac:dyDescent="0.25">
      <c r="A65" s="3">
        <v>59</v>
      </c>
      <c r="B65" s="3">
        <v>59</v>
      </c>
      <c r="C65" s="24" t="s">
        <v>185</v>
      </c>
      <c r="D65" s="6">
        <v>46255</v>
      </c>
      <c r="E65" s="5" t="s">
        <v>16</v>
      </c>
      <c r="F65" s="5" t="s">
        <v>215</v>
      </c>
      <c r="G65" s="17" t="s">
        <v>0</v>
      </c>
      <c r="H65" s="24" t="s">
        <v>205</v>
      </c>
      <c r="I65" s="28">
        <v>46266</v>
      </c>
      <c r="J65" s="3"/>
      <c r="K65" s="3"/>
    </row>
    <row r="66" spans="1:11" ht="63" x14ac:dyDescent="0.25">
      <c r="A66" s="3">
        <v>60</v>
      </c>
      <c r="B66" s="3">
        <v>60</v>
      </c>
      <c r="C66" s="24" t="s">
        <v>186</v>
      </c>
      <c r="D66" s="6">
        <v>46258</v>
      </c>
      <c r="E66" s="5" t="s">
        <v>16</v>
      </c>
      <c r="F66" s="5" t="s">
        <v>203</v>
      </c>
      <c r="G66" s="17" t="s">
        <v>0</v>
      </c>
      <c r="H66" s="24" t="s">
        <v>206</v>
      </c>
      <c r="I66" s="28">
        <v>46272</v>
      </c>
      <c r="J66" s="3"/>
      <c r="K66" s="3"/>
    </row>
    <row r="67" spans="1:11" ht="47.25" x14ac:dyDescent="0.25">
      <c r="A67" s="3">
        <v>61</v>
      </c>
      <c r="B67" s="3">
        <v>61</v>
      </c>
      <c r="C67" s="24" t="s">
        <v>187</v>
      </c>
      <c r="D67" s="6">
        <v>46265</v>
      </c>
      <c r="E67" s="24" t="s">
        <v>16</v>
      </c>
      <c r="F67" s="5" t="s">
        <v>14</v>
      </c>
      <c r="G67" s="17" t="s">
        <v>0</v>
      </c>
      <c r="H67" s="24" t="s">
        <v>207</v>
      </c>
      <c r="I67" s="28">
        <v>46266</v>
      </c>
      <c r="J67" s="3"/>
      <c r="K67" s="3"/>
    </row>
    <row r="68" spans="1:11" ht="31.5" customHeight="1" x14ac:dyDescent="0.25">
      <c r="A68" s="3">
        <v>62</v>
      </c>
      <c r="B68" s="3">
        <v>62</v>
      </c>
      <c r="C68" s="24" t="s">
        <v>170</v>
      </c>
      <c r="D68" s="6">
        <v>46265</v>
      </c>
      <c r="E68" s="5" t="s">
        <v>16</v>
      </c>
      <c r="F68" s="5" t="s">
        <v>171</v>
      </c>
      <c r="G68" s="17" t="s">
        <v>0</v>
      </c>
      <c r="H68" s="24" t="s">
        <v>173</v>
      </c>
      <c r="I68" s="28">
        <v>46266</v>
      </c>
      <c r="J68" s="3"/>
      <c r="K68" s="3"/>
    </row>
    <row r="69" spans="1:11" ht="31.5" x14ac:dyDescent="0.25">
      <c r="A69" s="3">
        <v>63</v>
      </c>
      <c r="B69" s="3">
        <v>63</v>
      </c>
      <c r="C69" s="24" t="s">
        <v>170</v>
      </c>
      <c r="D69" s="6">
        <v>46265</v>
      </c>
      <c r="E69" s="5" t="s">
        <v>216</v>
      </c>
      <c r="F69" s="5" t="s">
        <v>217</v>
      </c>
      <c r="G69" s="17" t="s">
        <v>0</v>
      </c>
      <c r="H69" s="24" t="s">
        <v>173</v>
      </c>
      <c r="I69" s="28">
        <v>46174</v>
      </c>
      <c r="J69" s="3"/>
      <c r="K69" s="3"/>
    </row>
    <row r="70" spans="1:11" ht="47.25" x14ac:dyDescent="0.25">
      <c r="A70" s="3">
        <v>64</v>
      </c>
      <c r="B70" s="3">
        <v>64</v>
      </c>
      <c r="C70" s="24" t="s">
        <v>188</v>
      </c>
      <c r="D70" s="6">
        <v>46267</v>
      </c>
      <c r="E70" s="5" t="s">
        <v>168</v>
      </c>
      <c r="F70" s="5" t="s">
        <v>218</v>
      </c>
      <c r="G70" s="17" t="s">
        <v>24</v>
      </c>
      <c r="H70" s="24" t="s">
        <v>208</v>
      </c>
      <c r="I70" s="28">
        <v>46281</v>
      </c>
      <c r="J70" s="3"/>
      <c r="K70" s="3"/>
    </row>
    <row r="71" spans="1:11" ht="34.5" customHeight="1" x14ac:dyDescent="0.25">
      <c r="A71" s="3">
        <v>65</v>
      </c>
      <c r="B71" s="3">
        <v>65</v>
      </c>
      <c r="C71" s="24" t="s">
        <v>70</v>
      </c>
      <c r="D71" s="6"/>
      <c r="E71" s="5" t="s">
        <v>20</v>
      </c>
      <c r="F71" s="5" t="s">
        <v>219</v>
      </c>
      <c r="G71" s="24" t="s">
        <v>72</v>
      </c>
      <c r="H71" s="24" t="s">
        <v>71</v>
      </c>
      <c r="I71" s="28"/>
      <c r="J71" s="6">
        <v>46272</v>
      </c>
      <c r="K71" s="6">
        <v>46274</v>
      </c>
    </row>
    <row r="72" spans="1:11" ht="31.5" x14ac:dyDescent="0.25">
      <c r="A72" s="3">
        <v>66</v>
      </c>
      <c r="B72" s="3">
        <v>66</v>
      </c>
      <c r="C72" s="24" t="s">
        <v>189</v>
      </c>
      <c r="D72" s="6">
        <v>46274</v>
      </c>
      <c r="E72" s="5" t="s">
        <v>20</v>
      </c>
      <c r="F72" s="5" t="s">
        <v>219</v>
      </c>
      <c r="G72" s="24" t="s">
        <v>72</v>
      </c>
      <c r="H72" s="24" t="s">
        <v>209</v>
      </c>
      <c r="I72" s="28">
        <v>46274</v>
      </c>
      <c r="J72" s="3"/>
      <c r="K72" s="3"/>
    </row>
    <row r="73" spans="1:11" ht="63" x14ac:dyDescent="0.25">
      <c r="A73" s="3">
        <v>67</v>
      </c>
      <c r="B73" s="3">
        <v>67</v>
      </c>
      <c r="C73" s="24" t="s">
        <v>190</v>
      </c>
      <c r="D73" s="6">
        <v>46283</v>
      </c>
      <c r="E73" s="5" t="s">
        <v>16</v>
      </c>
      <c r="F73" s="5" t="s">
        <v>220</v>
      </c>
      <c r="G73" s="17" t="s">
        <v>0</v>
      </c>
      <c r="H73" s="24" t="s">
        <v>210</v>
      </c>
      <c r="I73" s="28">
        <v>46283</v>
      </c>
      <c r="J73" s="3"/>
      <c r="K73" s="3"/>
    </row>
    <row r="74" spans="1:11" ht="47.25" x14ac:dyDescent="0.25">
      <c r="A74" s="3">
        <v>68</v>
      </c>
      <c r="B74" s="3">
        <v>68</v>
      </c>
      <c r="C74" s="24" t="s">
        <v>191</v>
      </c>
      <c r="D74" s="6">
        <v>46283</v>
      </c>
      <c r="E74" s="5" t="s">
        <v>16</v>
      </c>
      <c r="F74" s="5" t="s">
        <v>95</v>
      </c>
      <c r="G74" s="17" t="s">
        <v>0</v>
      </c>
      <c r="H74" s="24" t="s">
        <v>211</v>
      </c>
      <c r="I74" s="28">
        <v>46283</v>
      </c>
      <c r="J74" s="3"/>
      <c r="K74" s="3"/>
    </row>
    <row r="75" spans="1:11" ht="47.25" x14ac:dyDescent="0.25">
      <c r="A75" s="3">
        <v>69</v>
      </c>
      <c r="B75" s="3">
        <v>69</v>
      </c>
      <c r="C75" s="24" t="s">
        <v>192</v>
      </c>
      <c r="D75" s="6">
        <v>46283</v>
      </c>
      <c r="E75" s="5" t="s">
        <v>16</v>
      </c>
      <c r="F75" s="5" t="s">
        <v>14</v>
      </c>
      <c r="G75" s="17" t="s">
        <v>0</v>
      </c>
      <c r="H75" s="24" t="s">
        <v>17</v>
      </c>
      <c r="I75" s="28">
        <v>46283</v>
      </c>
      <c r="J75" s="3"/>
      <c r="K75" s="3"/>
    </row>
    <row r="76" spans="1:11" ht="94.5" x14ac:dyDescent="0.25">
      <c r="A76" s="3">
        <v>70</v>
      </c>
      <c r="B76" s="3">
        <v>70</v>
      </c>
      <c r="C76" s="24" t="s">
        <v>149</v>
      </c>
      <c r="D76" s="6">
        <v>46286</v>
      </c>
      <c r="E76" s="5" t="s">
        <v>16</v>
      </c>
      <c r="F76" s="5" t="s">
        <v>82</v>
      </c>
      <c r="G76" s="17" t="s">
        <v>0</v>
      </c>
      <c r="H76" s="24" t="s">
        <v>226</v>
      </c>
      <c r="I76" s="28">
        <v>46286</v>
      </c>
      <c r="J76" s="3"/>
      <c r="K76" s="3"/>
    </row>
    <row r="77" spans="1:11" ht="110.25" x14ac:dyDescent="0.25">
      <c r="A77" s="3">
        <v>71</v>
      </c>
      <c r="B77" s="3">
        <v>71</v>
      </c>
      <c r="C77" s="24" t="s">
        <v>193</v>
      </c>
      <c r="D77" s="6">
        <v>46287</v>
      </c>
      <c r="E77" s="5" t="s">
        <v>16</v>
      </c>
      <c r="F77" s="5" t="s">
        <v>221</v>
      </c>
      <c r="G77" s="17" t="s">
        <v>54</v>
      </c>
      <c r="H77" s="24" t="s">
        <v>212</v>
      </c>
      <c r="I77" s="27">
        <v>46287</v>
      </c>
      <c r="J77" s="3"/>
      <c r="K77" s="3"/>
    </row>
    <row r="78" spans="1:11" ht="47.25" x14ac:dyDescent="0.25">
      <c r="A78" s="3">
        <v>72</v>
      </c>
      <c r="B78" s="3">
        <v>72</v>
      </c>
      <c r="C78" s="5" t="s">
        <v>194</v>
      </c>
      <c r="D78" s="6">
        <v>46288</v>
      </c>
      <c r="E78" s="26" t="s">
        <v>168</v>
      </c>
      <c r="F78" s="26" t="s">
        <v>224</v>
      </c>
      <c r="G78" s="15" t="s">
        <v>24</v>
      </c>
      <c r="H78" s="5" t="s">
        <v>213</v>
      </c>
      <c r="I78" s="28">
        <v>46288</v>
      </c>
      <c r="J78" s="3"/>
      <c r="K78" s="3"/>
    </row>
    <row r="79" spans="1:11" ht="63" x14ac:dyDescent="0.25">
      <c r="A79" s="3">
        <v>73</v>
      </c>
      <c r="B79" s="3">
        <v>73</v>
      </c>
      <c r="C79" s="5" t="s">
        <v>96</v>
      </c>
      <c r="D79" s="6">
        <v>46293</v>
      </c>
      <c r="E79" s="26" t="s">
        <v>222</v>
      </c>
      <c r="F79" s="26" t="s">
        <v>223</v>
      </c>
      <c r="G79" s="15" t="s">
        <v>0</v>
      </c>
      <c r="H79" s="5" t="s">
        <v>214</v>
      </c>
      <c r="I79" s="28">
        <v>46293</v>
      </c>
      <c r="J79" s="16"/>
      <c r="K79" s="16"/>
    </row>
    <row r="80" spans="1:11" ht="47.25" x14ac:dyDescent="0.25">
      <c r="A80" s="3">
        <v>74</v>
      </c>
      <c r="B80" s="3">
        <v>74</v>
      </c>
      <c r="C80" s="5" t="s">
        <v>36</v>
      </c>
      <c r="D80" s="30">
        <v>46308</v>
      </c>
      <c r="E80" s="5" t="s">
        <v>16</v>
      </c>
      <c r="F80" s="5" t="str">
        <f>'[1]учет иных организаций'!$F$113</f>
        <v>Художественный профиль, базовый уровень изучения образовательной области «Изобразительное искусство»</v>
      </c>
      <c r="G80" s="15" t="s">
        <v>0</v>
      </c>
      <c r="H80" s="5" t="str">
        <f>'[1]учет иных организаций'!$H$113</f>
        <v>г. Могилев, ул. Минское шоссе, д. 4, к. 35</v>
      </c>
      <c r="I80" s="31">
        <v>46266</v>
      </c>
      <c r="J80" s="29"/>
      <c r="K80" s="29"/>
    </row>
    <row r="81" spans="1:11" ht="15.75" x14ac:dyDescent="0.25">
      <c r="A81" s="15"/>
      <c r="B81" s="15"/>
      <c r="C81" s="16"/>
      <c r="D81" s="16"/>
      <c r="E81" s="16"/>
      <c r="F81" s="16"/>
      <c r="G81" s="16"/>
      <c r="H81" s="16"/>
      <c r="I81" s="16"/>
      <c r="J81" s="16"/>
      <c r="K81" s="16"/>
    </row>
    <row r="82" spans="1:11" ht="15.75" x14ac:dyDescent="0.25">
      <c r="A82" s="15"/>
      <c r="B82" s="15"/>
      <c r="C82" s="16"/>
      <c r="D82" s="16"/>
      <c r="E82" s="16"/>
      <c r="F82" s="16"/>
      <c r="G82" s="16"/>
      <c r="H82" s="16"/>
      <c r="I82" s="16"/>
      <c r="J82" s="16"/>
      <c r="K82" s="16"/>
    </row>
    <row r="83" spans="1:11" ht="15.75" x14ac:dyDescent="0.25">
      <c r="A83" s="15"/>
      <c r="B83" s="15"/>
      <c r="C83" s="16"/>
      <c r="D83" s="16"/>
      <c r="E83" s="16"/>
      <c r="F83" s="16"/>
      <c r="G83" s="16"/>
      <c r="H83" s="16"/>
      <c r="I83" s="16"/>
      <c r="J83" s="16"/>
      <c r="K83" s="16"/>
    </row>
    <row r="84" spans="1:11" ht="15.75" x14ac:dyDescent="0.25">
      <c r="A84" s="15"/>
      <c r="B84" s="15"/>
      <c r="C84" s="16"/>
      <c r="D84" s="16"/>
      <c r="E84" s="16"/>
      <c r="F84" s="16"/>
      <c r="G84" s="16"/>
      <c r="H84" s="16"/>
      <c r="I84" s="16"/>
      <c r="J84" s="16"/>
      <c r="K84" s="16"/>
    </row>
    <row r="85" spans="1:11" ht="15.75" x14ac:dyDescent="0.25">
      <c r="A85" s="15"/>
      <c r="B85" s="15"/>
      <c r="C85" s="16"/>
      <c r="D85" s="16"/>
      <c r="E85" s="16"/>
      <c r="F85" s="16"/>
      <c r="G85" s="16"/>
      <c r="H85" s="16"/>
      <c r="I85" s="16"/>
      <c r="J85" s="16"/>
      <c r="K85" s="16"/>
    </row>
    <row r="86" spans="1:11" ht="15.75" x14ac:dyDescent="0.25">
      <c r="A86" s="15"/>
      <c r="B86" s="15"/>
      <c r="C86" s="16"/>
      <c r="D86" s="16"/>
      <c r="E86" s="16"/>
      <c r="F86" s="16"/>
      <c r="G86" s="16"/>
      <c r="H86" s="16"/>
      <c r="I86" s="16"/>
      <c r="J86" s="16"/>
      <c r="K86" s="16"/>
    </row>
    <row r="87" spans="1:11" ht="15.75" x14ac:dyDescent="0.25">
      <c r="A87" s="15"/>
      <c r="B87" s="15"/>
      <c r="C87" s="16"/>
      <c r="D87" s="16"/>
      <c r="E87" s="16"/>
      <c r="F87" s="16"/>
      <c r="G87" s="16"/>
      <c r="H87" s="16"/>
      <c r="I87" s="16"/>
      <c r="J87" s="16"/>
      <c r="K87" s="16"/>
    </row>
    <row r="88" spans="1:11" ht="15.75" x14ac:dyDescent="0.25">
      <c r="A88" s="15"/>
      <c r="B88" s="15"/>
      <c r="C88" s="16"/>
      <c r="D88" s="16"/>
      <c r="E88" s="16"/>
      <c r="F88" s="16"/>
      <c r="G88" s="16"/>
      <c r="H88" s="16"/>
      <c r="I88" s="16"/>
      <c r="J88" s="16"/>
      <c r="K88" s="16"/>
    </row>
    <row r="89" spans="1:11" ht="15.75" x14ac:dyDescent="0.25">
      <c r="A89" s="15"/>
      <c r="B89" s="15"/>
      <c r="C89" s="16"/>
      <c r="D89" s="16"/>
      <c r="E89" s="16"/>
      <c r="F89" s="16"/>
      <c r="G89" s="16"/>
      <c r="H89" s="16"/>
      <c r="I89" s="16"/>
      <c r="J89" s="16"/>
      <c r="K89" s="16"/>
    </row>
    <row r="90" spans="1:11" ht="15.75" x14ac:dyDescent="0.25">
      <c r="A90" s="15"/>
      <c r="B90" s="15"/>
      <c r="C90" s="16"/>
      <c r="D90" s="16"/>
      <c r="E90" s="16"/>
      <c r="F90" s="16"/>
      <c r="G90" s="16"/>
      <c r="H90" s="16"/>
      <c r="I90" s="16"/>
      <c r="J90" s="16"/>
      <c r="K90" s="16"/>
    </row>
    <row r="91" spans="1:11" ht="15.75" x14ac:dyDescent="0.25">
      <c r="A91" s="15"/>
      <c r="B91" s="15"/>
      <c r="C91" s="16"/>
      <c r="D91" s="16"/>
      <c r="E91" s="16"/>
      <c r="F91" s="16"/>
      <c r="G91" s="16"/>
      <c r="H91" s="16"/>
      <c r="I91" s="16"/>
      <c r="J91" s="16"/>
      <c r="K91" s="16"/>
    </row>
    <row r="92" spans="1:11" ht="15.75" x14ac:dyDescent="0.25">
      <c r="A92" s="15"/>
      <c r="B92" s="15"/>
      <c r="C92" s="16"/>
      <c r="D92" s="16"/>
      <c r="E92" s="16"/>
      <c r="F92" s="16"/>
      <c r="G92" s="16"/>
      <c r="H92" s="16"/>
      <c r="I92" s="16"/>
      <c r="J92" s="16"/>
      <c r="K92" s="16"/>
    </row>
    <row r="93" spans="1:11" ht="15.75" x14ac:dyDescent="0.25">
      <c r="A93" s="15"/>
      <c r="B93" s="15"/>
      <c r="C93" s="16"/>
      <c r="D93" s="16"/>
      <c r="E93" s="16"/>
      <c r="F93" s="16"/>
      <c r="G93" s="16"/>
      <c r="H93" s="16"/>
      <c r="I93" s="16"/>
      <c r="J93" s="16"/>
      <c r="K93" s="16"/>
    </row>
    <row r="94" spans="1:11" ht="15.75" x14ac:dyDescent="0.25">
      <c r="A94" s="15"/>
      <c r="B94" s="15"/>
      <c r="C94" s="16"/>
      <c r="D94" s="16"/>
      <c r="E94" s="16"/>
      <c r="F94" s="16"/>
      <c r="G94" s="16"/>
      <c r="H94" s="16"/>
      <c r="I94" s="16"/>
      <c r="J94" s="16"/>
      <c r="K94" s="16"/>
    </row>
    <row r="95" spans="1:11" ht="15.75" x14ac:dyDescent="0.25">
      <c r="A95" s="15"/>
      <c r="B95" s="15"/>
      <c r="C95" s="16"/>
      <c r="D95" s="16"/>
      <c r="E95" s="16"/>
      <c r="F95" s="16"/>
      <c r="G95" s="16"/>
      <c r="H95" s="16"/>
      <c r="I95" s="16"/>
      <c r="J95" s="16"/>
      <c r="K95" s="16"/>
    </row>
    <row r="96" spans="1:11" ht="15.75" x14ac:dyDescent="0.25">
      <c r="A96" s="15"/>
      <c r="B96" s="15"/>
      <c r="C96" s="16"/>
      <c r="D96" s="16"/>
      <c r="E96" s="16"/>
      <c r="F96" s="16"/>
      <c r="G96" s="16"/>
      <c r="H96" s="16"/>
      <c r="I96" s="16"/>
      <c r="J96" s="16"/>
      <c r="K96" s="16"/>
    </row>
    <row r="97" spans="1:11" ht="15.75" x14ac:dyDescent="0.25">
      <c r="A97" s="15"/>
      <c r="B97" s="15"/>
      <c r="C97" s="16"/>
      <c r="D97" s="16"/>
      <c r="E97" s="16"/>
      <c r="F97" s="16"/>
      <c r="G97" s="16"/>
      <c r="H97" s="16"/>
      <c r="I97" s="16"/>
      <c r="J97" s="16"/>
      <c r="K97" s="16"/>
    </row>
    <row r="98" spans="1:11" ht="15.75" x14ac:dyDescent="0.25">
      <c r="A98" s="15"/>
      <c r="B98" s="15"/>
      <c r="C98" s="16"/>
      <c r="D98" s="16"/>
      <c r="E98" s="16"/>
      <c r="F98" s="16"/>
      <c r="G98" s="16"/>
      <c r="H98" s="16"/>
      <c r="I98" s="16"/>
      <c r="J98" s="16"/>
      <c r="K98" s="16"/>
    </row>
    <row r="99" spans="1:11" ht="15.75" x14ac:dyDescent="0.25">
      <c r="A99" s="15"/>
      <c r="B99" s="15"/>
      <c r="C99" s="16"/>
      <c r="D99" s="16"/>
      <c r="E99" s="16"/>
      <c r="F99" s="16"/>
      <c r="G99" s="16"/>
      <c r="H99" s="16"/>
      <c r="I99" s="16"/>
      <c r="J99" s="16"/>
      <c r="K99" s="16"/>
    </row>
    <row r="100" spans="1:11" ht="15.75" x14ac:dyDescent="0.25">
      <c r="A100" s="15"/>
      <c r="B100" s="15"/>
      <c r="C100" s="16"/>
      <c r="D100" s="16"/>
      <c r="E100" s="16"/>
      <c r="F100" s="16"/>
      <c r="G100" s="16"/>
      <c r="H100" s="16"/>
      <c r="I100" s="16"/>
      <c r="J100" s="16"/>
      <c r="K100" s="16"/>
    </row>
    <row r="101" spans="1:11" ht="15.75" x14ac:dyDescent="0.25">
      <c r="A101" s="15"/>
      <c r="B101" s="15"/>
      <c r="C101" s="16"/>
      <c r="D101" s="16"/>
      <c r="E101" s="16"/>
      <c r="F101" s="16"/>
      <c r="G101" s="16"/>
      <c r="H101" s="16"/>
      <c r="I101" s="16"/>
      <c r="J101" s="16"/>
      <c r="K101" s="16"/>
    </row>
    <row r="102" spans="1:11" ht="15.75" x14ac:dyDescent="0.25">
      <c r="A102" s="15"/>
      <c r="B102" s="15"/>
      <c r="C102" s="16"/>
      <c r="D102" s="16"/>
      <c r="E102" s="16"/>
      <c r="F102" s="16"/>
      <c r="G102" s="16"/>
      <c r="H102" s="16"/>
      <c r="I102" s="16"/>
      <c r="J102" s="16"/>
      <c r="K102" s="16"/>
    </row>
    <row r="103" spans="1:11" ht="15.75" x14ac:dyDescent="0.25">
      <c r="A103" s="15"/>
      <c r="B103" s="15"/>
      <c r="C103" s="16"/>
      <c r="D103" s="16"/>
      <c r="E103" s="16"/>
      <c r="F103" s="16"/>
      <c r="G103" s="16"/>
      <c r="H103" s="16"/>
      <c r="I103" s="16"/>
      <c r="J103" s="16"/>
      <c r="K103" s="16"/>
    </row>
    <row r="104" spans="1:11" ht="15.75" x14ac:dyDescent="0.25">
      <c r="A104" s="15"/>
      <c r="B104" s="15"/>
      <c r="C104" s="16"/>
      <c r="D104" s="16"/>
      <c r="E104" s="16"/>
      <c r="F104" s="16"/>
      <c r="G104" s="16"/>
      <c r="H104" s="16"/>
      <c r="I104" s="16"/>
      <c r="J104" s="16"/>
      <c r="K104" s="16"/>
    </row>
    <row r="105" spans="1:11" ht="15.75" x14ac:dyDescent="0.25">
      <c r="A105" s="15"/>
      <c r="B105" s="15"/>
      <c r="C105" s="16"/>
      <c r="D105" s="16"/>
      <c r="E105" s="16"/>
      <c r="F105" s="16"/>
      <c r="G105" s="16"/>
      <c r="H105" s="16"/>
      <c r="I105" s="16"/>
      <c r="J105" s="16"/>
      <c r="K105" s="16"/>
    </row>
    <row r="106" spans="1:11" ht="15.75" x14ac:dyDescent="0.25">
      <c r="A106" s="15"/>
      <c r="B106" s="15"/>
      <c r="C106" s="16"/>
      <c r="D106" s="16"/>
      <c r="E106" s="16"/>
      <c r="F106" s="16"/>
      <c r="G106" s="16"/>
      <c r="H106" s="16"/>
      <c r="I106" s="16"/>
      <c r="J106" s="16"/>
      <c r="K106" s="16"/>
    </row>
    <row r="107" spans="1:11" ht="15.75" x14ac:dyDescent="0.25">
      <c r="A107" s="15"/>
      <c r="B107" s="15"/>
      <c r="C107" s="16"/>
      <c r="D107" s="16"/>
      <c r="E107" s="16"/>
      <c r="F107" s="16"/>
      <c r="G107" s="16"/>
      <c r="H107" s="16"/>
      <c r="I107" s="16"/>
      <c r="J107" s="16"/>
      <c r="K107" s="16"/>
    </row>
    <row r="108" spans="1:11" ht="15.75" x14ac:dyDescent="0.25">
      <c r="A108" s="15"/>
      <c r="B108" s="15"/>
      <c r="C108" s="16"/>
      <c r="D108" s="16"/>
      <c r="E108" s="16"/>
      <c r="F108" s="16"/>
      <c r="G108" s="16"/>
      <c r="H108" s="16"/>
      <c r="I108" s="16"/>
      <c r="J108" s="16"/>
      <c r="K108" s="16"/>
    </row>
    <row r="109" spans="1:11" ht="15.75" x14ac:dyDescent="0.25">
      <c r="A109" s="15"/>
      <c r="B109" s="15"/>
      <c r="C109" s="16"/>
      <c r="D109" s="16"/>
      <c r="E109" s="16"/>
      <c r="F109" s="16"/>
      <c r="G109" s="16"/>
      <c r="H109" s="16"/>
      <c r="I109" s="16"/>
      <c r="J109" s="16"/>
      <c r="K109" s="16"/>
    </row>
    <row r="110" spans="1:11" ht="15.75" x14ac:dyDescent="0.25">
      <c r="A110" s="15"/>
      <c r="B110" s="15"/>
      <c r="C110" s="16"/>
      <c r="D110" s="16"/>
      <c r="E110" s="16"/>
      <c r="F110" s="16"/>
      <c r="G110" s="16"/>
      <c r="H110" s="16"/>
      <c r="I110" s="16"/>
      <c r="J110" s="16"/>
      <c r="K110" s="16"/>
    </row>
    <row r="111" spans="1:11" ht="15.75" x14ac:dyDescent="0.25">
      <c r="A111" s="15"/>
      <c r="B111" s="15"/>
      <c r="C111" s="16"/>
      <c r="D111" s="16"/>
      <c r="E111" s="16"/>
      <c r="F111" s="16"/>
      <c r="G111" s="16"/>
      <c r="H111" s="16"/>
      <c r="I111" s="16"/>
      <c r="J111" s="16"/>
      <c r="K111" s="16"/>
    </row>
    <row r="112" spans="1:11" ht="15.75" x14ac:dyDescent="0.25">
      <c r="A112" s="15"/>
      <c r="B112" s="15"/>
      <c r="C112" s="16"/>
      <c r="D112" s="16"/>
      <c r="E112" s="16"/>
      <c r="F112" s="16"/>
      <c r="G112" s="16"/>
      <c r="H112" s="16"/>
      <c r="I112" s="16"/>
      <c r="J112" s="16"/>
      <c r="K112" s="16"/>
    </row>
    <row r="113" spans="1:11" ht="15.75" x14ac:dyDescent="0.25">
      <c r="A113" s="15"/>
      <c r="B113" s="15"/>
      <c r="C113" s="16"/>
      <c r="D113" s="16"/>
      <c r="E113" s="16"/>
      <c r="F113" s="16"/>
      <c r="G113" s="16"/>
      <c r="H113" s="16"/>
      <c r="I113" s="16"/>
      <c r="J113" s="16"/>
      <c r="K113" s="16"/>
    </row>
    <row r="114" spans="1:11" ht="15.75" x14ac:dyDescent="0.25">
      <c r="A114" s="15"/>
      <c r="B114" s="15"/>
      <c r="C114" s="16"/>
      <c r="D114" s="16"/>
      <c r="E114" s="16"/>
      <c r="F114" s="16"/>
      <c r="G114" s="16"/>
      <c r="H114" s="16"/>
      <c r="I114" s="16"/>
      <c r="J114" s="16"/>
      <c r="K114" s="16"/>
    </row>
    <row r="115" spans="1:11" ht="15.75" x14ac:dyDescent="0.25">
      <c r="A115" s="15"/>
      <c r="B115" s="15"/>
      <c r="C115" s="16"/>
      <c r="D115" s="16"/>
      <c r="E115" s="16"/>
      <c r="F115" s="16"/>
      <c r="G115" s="16"/>
      <c r="H115" s="16"/>
      <c r="I115" s="16"/>
      <c r="J115" s="16"/>
      <c r="K115" s="16"/>
    </row>
    <row r="116" spans="1:11" ht="15.75" x14ac:dyDescent="0.25">
      <c r="A116" s="15"/>
      <c r="B116" s="15"/>
      <c r="C116" s="16"/>
      <c r="D116" s="16"/>
      <c r="E116" s="16"/>
      <c r="F116" s="16"/>
      <c r="G116" s="16"/>
      <c r="H116" s="16"/>
      <c r="I116" s="16"/>
      <c r="J116" s="16"/>
      <c r="K116" s="16"/>
    </row>
    <row r="117" spans="1:11" ht="15.75" x14ac:dyDescent="0.25">
      <c r="A117" s="15"/>
      <c r="B117" s="15"/>
      <c r="C117" s="16"/>
      <c r="D117" s="16"/>
      <c r="E117" s="16"/>
      <c r="F117" s="16"/>
      <c r="G117" s="16"/>
      <c r="H117" s="16"/>
      <c r="I117" s="16"/>
      <c r="J117" s="16"/>
      <c r="K117" s="16"/>
    </row>
    <row r="118" spans="1:11" ht="15.75" x14ac:dyDescent="0.25">
      <c r="A118" s="15"/>
      <c r="B118" s="15"/>
      <c r="C118" s="16"/>
      <c r="D118" s="16"/>
      <c r="E118" s="16"/>
      <c r="F118" s="16"/>
      <c r="G118" s="16"/>
      <c r="H118" s="16"/>
      <c r="I118" s="16"/>
      <c r="J118" s="16"/>
      <c r="K118" s="16"/>
    </row>
    <row r="119" spans="1:11" ht="15.75" x14ac:dyDescent="0.25">
      <c r="A119" s="15"/>
      <c r="B119" s="15"/>
      <c r="C119" s="16"/>
      <c r="D119" s="16"/>
      <c r="E119" s="16"/>
      <c r="F119" s="16"/>
      <c r="G119" s="16"/>
      <c r="H119" s="16"/>
      <c r="I119" s="16"/>
      <c r="J119" s="16"/>
      <c r="K119" s="16"/>
    </row>
    <row r="120" spans="1:11" ht="15.75" x14ac:dyDescent="0.25">
      <c r="A120" s="15"/>
      <c r="B120" s="15"/>
      <c r="C120" s="16"/>
      <c r="D120" s="16"/>
      <c r="E120" s="16"/>
      <c r="F120" s="16"/>
      <c r="G120" s="16"/>
      <c r="H120" s="16"/>
      <c r="I120" s="16"/>
      <c r="J120" s="16"/>
      <c r="K120" s="16"/>
    </row>
    <row r="121" spans="1:11" ht="15.75" x14ac:dyDescent="0.25">
      <c r="A121" s="15"/>
      <c r="B121" s="15"/>
      <c r="C121" s="16"/>
      <c r="D121" s="16"/>
      <c r="E121" s="16"/>
      <c r="F121" s="16"/>
      <c r="G121" s="16"/>
      <c r="H121" s="16"/>
      <c r="I121" s="16"/>
      <c r="J121" s="16"/>
      <c r="K121" s="16"/>
    </row>
    <row r="122" spans="1:11" ht="15.75" x14ac:dyDescent="0.25">
      <c r="A122" s="15"/>
      <c r="B122" s="15"/>
      <c r="C122" s="16"/>
      <c r="D122" s="16"/>
      <c r="E122" s="16"/>
      <c r="F122" s="16"/>
      <c r="G122" s="16"/>
      <c r="H122" s="16"/>
      <c r="I122" s="16"/>
      <c r="J122" s="16"/>
      <c r="K122" s="16"/>
    </row>
  </sheetData>
  <mergeCells count="12">
    <mergeCell ref="A1:M1"/>
    <mergeCell ref="K5:K6"/>
    <mergeCell ref="A3:K3"/>
    <mergeCell ref="I5:J5"/>
    <mergeCell ref="A5:A6"/>
    <mergeCell ref="B5:B6"/>
    <mergeCell ref="C5:C6"/>
    <mergeCell ref="D5:D6"/>
    <mergeCell ref="E5:E6"/>
    <mergeCell ref="F5:F6"/>
    <mergeCell ref="G5:G6"/>
    <mergeCell ref="H5:H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ZAMUO</dc:creator>
  <cp:lastModifiedBy>user</cp:lastModifiedBy>
  <cp:lastPrinted>2025-10-02T08:42:27Z</cp:lastPrinted>
  <dcterms:created xsi:type="dcterms:W3CDTF">2024-06-21T13:17:30Z</dcterms:created>
  <dcterms:modified xsi:type="dcterms:W3CDTF">2026-10-28T05:50:20Z</dcterms:modified>
</cp:coreProperties>
</file>